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<sst xmlns="http://schemas.openxmlformats.org/spreadsheetml/2006/main" count="483" uniqueCount="280">
  <si>
    <t>OSNOVNA ŠKOLA IVANA GORANA KOVAČIĆA</t>
  </si>
  <si>
    <t>Datum:</t>
  </si>
  <si>
    <t>MESIĆEVA 35</t>
  </si>
  <si>
    <t>Vrijeme:</t>
  </si>
  <si>
    <t>OIB: 78539372462</t>
  </si>
  <si>
    <t>REBALANS</t>
  </si>
  <si>
    <t>2 - I. Izmjene i dopune Plana za 2022.</t>
  </si>
  <si>
    <t>Pozicija</t>
  </si>
  <si>
    <t>Šifra</t>
  </si>
  <si>
    <t>Naziv</t>
  </si>
  <si>
    <t>Planirano</t>
  </si>
  <si>
    <t>SVEUKUPNO PRIHODI</t>
  </si>
  <si>
    <t>Razdjel 009</t>
  </si>
  <si>
    <t>GRADSKI URED ZA OBRAZOVANJE, SPORT I MLADE</t>
  </si>
  <si>
    <t>Glava 00903</t>
  </si>
  <si>
    <t>USTANOVE U OSNOVNOŠKOLSKOM OBRAZOVANJU</t>
  </si>
  <si>
    <t>Proračunski korisnik 0090315083</t>
  </si>
  <si>
    <t>Izvor 3.1.1</t>
  </si>
  <si>
    <t>VLASTITI PRIHODI-PRORAČUNSKI KORISNICI</t>
  </si>
  <si>
    <t>P9204450</t>
  </si>
  <si>
    <t>6413</t>
  </si>
  <si>
    <t>Kamate na oročena sredstva i depozite po viđenju</t>
  </si>
  <si>
    <t>P0008226</t>
  </si>
  <si>
    <t>6615</t>
  </si>
  <si>
    <t>Prihodi od pruženih usluga</t>
  </si>
  <si>
    <t>Izvor 4.3.1</t>
  </si>
  <si>
    <t>PRIHODI ZA POSEBNE NAMJENE-PRORAČUNSKI KORISNICI</t>
  </si>
  <si>
    <t>P0008230</t>
  </si>
  <si>
    <t>6526</t>
  </si>
  <si>
    <t>Ostali nespomenuti prihodi</t>
  </si>
  <si>
    <t>P9207338</t>
  </si>
  <si>
    <t>9221</t>
  </si>
  <si>
    <t>Višak prihoda</t>
  </si>
  <si>
    <t>Izvor 5.2.1</t>
  </si>
  <si>
    <t>POMOĆI IZ DRUGIH PRORAČUNA-PK</t>
  </si>
  <si>
    <t>P0008248</t>
  </si>
  <si>
    <t>6361</t>
  </si>
  <si>
    <t>Tekuće pomoći proračunskim korisnicima iz proračuna koji im nije nadležan</t>
  </si>
  <si>
    <t>P0008246</t>
  </si>
  <si>
    <t>6362</t>
  </si>
  <si>
    <t>Kapitalne pomoći proračunskim korisnicima iz proračuna koji im nije nadležan</t>
  </si>
  <si>
    <t>P9207856</t>
  </si>
  <si>
    <t>6391</t>
  </si>
  <si>
    <t>Tekući prijenosi između proračunskih korisnika istog proračuna</t>
  </si>
  <si>
    <t>Izvor 5.6.1</t>
  </si>
  <si>
    <t>POMOĆI TEMELJEM PRIJENOSA EU SREDSTAVA-PK</t>
  </si>
  <si>
    <t>6393</t>
  </si>
  <si>
    <t>Tekući prijenosi između proračunskih korisnika istog proračuna temeljem prijenosa EU sredstava</t>
  </si>
  <si>
    <t>Izvor 6.1.1</t>
  </si>
  <si>
    <t>DONACIJE-PRORAČUNSKI KORISNICI</t>
  </si>
  <si>
    <t>P9207335</t>
  </si>
  <si>
    <t>6631</t>
  </si>
  <si>
    <t>Tekuće donacije</t>
  </si>
  <si>
    <t>P9207336</t>
  </si>
  <si>
    <t>Izvor 7.1.1</t>
  </si>
  <si>
    <t>PRIHODI OD PRODAJE ILI ZAMJ. NEF. IMOVINE I NAKN. S NASL.-PK</t>
  </si>
  <si>
    <t>P0204171</t>
  </si>
  <si>
    <t>SVEUKUPNO RASHODI</t>
  </si>
  <si>
    <t>Program A023109</t>
  </si>
  <si>
    <t>DJELATNOST USTANOVA OSNOVNOG ŠKOLSTVA</t>
  </si>
  <si>
    <t>Aktivnost A023109A310901</t>
  </si>
  <si>
    <t>REDOVNA DJELATNOST PRORAČUNSKIH KORISNIKA</t>
  </si>
  <si>
    <t>Izvor 1.1.3</t>
  </si>
  <si>
    <t>OPĆI PRIHODI I PRIMICI-POJAČANI STANDARD</t>
  </si>
  <si>
    <t>R9010196</t>
  </si>
  <si>
    <t>3223</t>
  </si>
  <si>
    <t>Energija</t>
  </si>
  <si>
    <t>R9011097</t>
  </si>
  <si>
    <t>3236</t>
  </si>
  <si>
    <t>Zdravstvene i veterinarske usluge</t>
  </si>
  <si>
    <t>R0079256</t>
  </si>
  <si>
    <t>3291</t>
  </si>
  <si>
    <t>Naknade za rad predstavničkih i izvršnih tijela, povjerenstava i slično</t>
  </si>
  <si>
    <t>Izvor 1.2.1</t>
  </si>
  <si>
    <t>DECENTRALIZIRANA SREDSTVA-OSNOVNO ŠKOLSTVO</t>
  </si>
  <si>
    <t>R0079068</t>
  </si>
  <si>
    <t>3211</t>
  </si>
  <si>
    <t>Službena putovanja</t>
  </si>
  <si>
    <t>R0079090</t>
  </si>
  <si>
    <t>3213</t>
  </si>
  <si>
    <t>Stručno usavršavanje zaposlenika</t>
  </si>
  <si>
    <t>R0079101</t>
  </si>
  <si>
    <t>3221</t>
  </si>
  <si>
    <t>Uredski materijal i ostali materijalni rashodi</t>
  </si>
  <si>
    <t>R0079112</t>
  </si>
  <si>
    <t>3222</t>
  </si>
  <si>
    <t>Materijal i sirovine</t>
  </si>
  <si>
    <t>R0079123</t>
  </si>
  <si>
    <t>R0079134</t>
  </si>
  <si>
    <t>3224</t>
  </si>
  <si>
    <t>Materijal i dijelovi za tekuće i investicijsko održavanje</t>
  </si>
  <si>
    <t>R0079145</t>
  </si>
  <si>
    <t>3225</t>
  </si>
  <si>
    <t>Sitni inventar i auto gume</t>
  </si>
  <si>
    <t>R0204321</t>
  </si>
  <si>
    <t>3227</t>
  </si>
  <si>
    <t>Službena, radna i zaštitna odjeća i obuća</t>
  </si>
  <si>
    <t>R0079156</t>
  </si>
  <si>
    <t>3231</t>
  </si>
  <si>
    <t>Usluge telefona, pošte i prijevoza</t>
  </si>
  <si>
    <t>R0079167</t>
  </si>
  <si>
    <t>3232</t>
  </si>
  <si>
    <t>Usluge tekućeg i investicijskog održavanja</t>
  </si>
  <si>
    <t>R0079178</t>
  </si>
  <si>
    <t>3233</t>
  </si>
  <si>
    <t>Usluge promidžbe i informiranja</t>
  </si>
  <si>
    <t>R0079189</t>
  </si>
  <si>
    <t>3234</t>
  </si>
  <si>
    <t>Komunalne usluge</t>
  </si>
  <si>
    <t>R0079200</t>
  </si>
  <si>
    <t>3235</t>
  </si>
  <si>
    <t>Zakupnine i najamnine</t>
  </si>
  <si>
    <t>R0079211</t>
  </si>
  <si>
    <t>R9006153</t>
  </si>
  <si>
    <t>3237</t>
  </si>
  <si>
    <t>Intelektualne i osobne usluge</t>
  </si>
  <si>
    <t>R0079233</t>
  </si>
  <si>
    <t>3238</t>
  </si>
  <si>
    <t>Računalne usluge</t>
  </si>
  <si>
    <t>R0079244</t>
  </si>
  <si>
    <t>3239</t>
  </si>
  <si>
    <t>Ostale usluge</t>
  </si>
  <si>
    <t>R0079266</t>
  </si>
  <si>
    <t>3292</t>
  </si>
  <si>
    <t>Premije osiguranja</t>
  </si>
  <si>
    <t>R0079277</t>
  </si>
  <si>
    <t>3293</t>
  </si>
  <si>
    <t>Reprezentacija</t>
  </si>
  <si>
    <t>R0079288</t>
  </si>
  <si>
    <t>3294</t>
  </si>
  <si>
    <t>Članarine i norme</t>
  </si>
  <si>
    <t>R0079299</t>
  </si>
  <si>
    <t>3299</t>
  </si>
  <si>
    <t>Ostali nespomenuti rashodi poslovanja</t>
  </si>
  <si>
    <t>R0079310</t>
  </si>
  <si>
    <t>3431</t>
  </si>
  <si>
    <t>Bankarske usluge i usluge platnog prometa</t>
  </si>
  <si>
    <t>R9000132</t>
  </si>
  <si>
    <t>3433</t>
  </si>
  <si>
    <t>Zatezne kamate</t>
  </si>
  <si>
    <t>R9006154</t>
  </si>
  <si>
    <t>3434</t>
  </si>
  <si>
    <t>Ostali nespomenuti financijski rashodi</t>
  </si>
  <si>
    <t>R0079070</t>
  </si>
  <si>
    <t>R0079092</t>
  </si>
  <si>
    <t>R9001703</t>
  </si>
  <si>
    <t>R0079136</t>
  </si>
  <si>
    <t>R0079147</t>
  </si>
  <si>
    <t>R0079169</t>
  </si>
  <si>
    <t>R0079279</t>
  </si>
  <si>
    <t>R9001704</t>
  </si>
  <si>
    <t>R9000910</t>
  </si>
  <si>
    <t>R9006155</t>
  </si>
  <si>
    <t>R9006156</t>
  </si>
  <si>
    <t>R0079264</t>
  </si>
  <si>
    <t>R0079308</t>
  </si>
  <si>
    <t>R0079028</t>
  </si>
  <si>
    <t>3111</t>
  </si>
  <si>
    <t>Plaće za redovan rad</t>
  </si>
  <si>
    <t>R0079039</t>
  </si>
  <si>
    <t>3113</t>
  </si>
  <si>
    <t>Plaće za prekovremeni rad</t>
  </si>
  <si>
    <t>R0204323</t>
  </si>
  <si>
    <t>3114</t>
  </si>
  <si>
    <t>Plaće za posebne uvjete rada</t>
  </si>
  <si>
    <t>R0079050</t>
  </si>
  <si>
    <t>3121</t>
  </si>
  <si>
    <t>Ostali rashodi za zaposlene</t>
  </si>
  <si>
    <t>R0079061</t>
  </si>
  <si>
    <t>3132</t>
  </si>
  <si>
    <t>Doprinosi za obvezno zdravstveno osiguranje</t>
  </si>
  <si>
    <t>R9008304</t>
  </si>
  <si>
    <t>R0079083</t>
  </si>
  <si>
    <t>3212</t>
  </si>
  <si>
    <t>Naknade za prijevoz, za rad na terenu i odvojeni život</t>
  </si>
  <si>
    <t>R0079094</t>
  </si>
  <si>
    <t>R0079105</t>
  </si>
  <si>
    <t>R9008305</t>
  </si>
  <si>
    <t>R0079226</t>
  </si>
  <si>
    <t>R0079259</t>
  </si>
  <si>
    <t>R0207238</t>
  </si>
  <si>
    <t>3295</t>
  </si>
  <si>
    <t>Pristojbe i naknade</t>
  </si>
  <si>
    <t>R0079303</t>
  </si>
  <si>
    <t>R9008306</t>
  </si>
  <si>
    <t>R9008307</t>
  </si>
  <si>
    <t>R9008308</t>
  </si>
  <si>
    <t>3811</t>
  </si>
  <si>
    <t>Tekuće donacije u novcu</t>
  </si>
  <si>
    <t>R0207236</t>
  </si>
  <si>
    <t>Aktivnost A023109A310902</t>
  </si>
  <si>
    <t>PRODUŽENI BORAVAK</t>
  </si>
  <si>
    <t>R0078981</t>
  </si>
  <si>
    <t>R0078992</t>
  </si>
  <si>
    <t>R0079003</t>
  </si>
  <si>
    <t>R0079014</t>
  </si>
  <si>
    <t>R0078989</t>
  </si>
  <si>
    <t>R0079011</t>
  </si>
  <si>
    <t>R0079022</t>
  </si>
  <si>
    <t>Aktivnost A023109A310903</t>
  </si>
  <si>
    <t>NABAVA DRUGIH OBRAZOVNIH MATERIJALA</t>
  </si>
  <si>
    <t>R0079432</t>
  </si>
  <si>
    <t>3722</t>
  </si>
  <si>
    <t>Naknade građanima i kućanstvima u naravi</t>
  </si>
  <si>
    <t>R0079435</t>
  </si>
  <si>
    <t>Aktivnost A023109A310904</t>
  </si>
  <si>
    <t>SUFINANCIRANJE PREHRANE</t>
  </si>
  <si>
    <t>R0079443</t>
  </si>
  <si>
    <t>R0079121</t>
  </si>
  <si>
    <t>R0079446</t>
  </si>
  <si>
    <t>Aktivnost A023109A310905</t>
  </si>
  <si>
    <t>IZVANNASTAVNE I OSTALE AKTIVNOSTI</t>
  </si>
  <si>
    <t>R9006190</t>
  </si>
  <si>
    <t>R9006191</t>
  </si>
  <si>
    <t>Aktivnost A023109A310906</t>
  </si>
  <si>
    <t>ŠKOLA U PRIRODI</t>
  </si>
  <si>
    <t>R0079487</t>
  </si>
  <si>
    <t>Aktivnost A023109A310907</t>
  </si>
  <si>
    <t>VIKENDOM U SPORTSKE DVORANE</t>
  </si>
  <si>
    <t>R0079498</t>
  </si>
  <si>
    <t>R0079509</t>
  </si>
  <si>
    <t>R0079520</t>
  </si>
  <si>
    <t>R0079531</t>
  </si>
  <si>
    <t>Aktivnost A023109A310908</t>
  </si>
  <si>
    <t>POMOĆNICI U NASTAVI</t>
  </si>
  <si>
    <t>R0079553</t>
  </si>
  <si>
    <t>R0079564</t>
  </si>
  <si>
    <t>R0079575</t>
  </si>
  <si>
    <t>R0079586</t>
  </si>
  <si>
    <t>R9000134</t>
  </si>
  <si>
    <t>Aktivnost A023109K310901</t>
  </si>
  <si>
    <t>ODRŽAVANJE I OPREMANJE OSNOVNIH ŠKOLA</t>
  </si>
  <si>
    <t>R0079740</t>
  </si>
  <si>
    <t>R0079762</t>
  </si>
  <si>
    <t>4212</t>
  </si>
  <si>
    <t>Poslovni objekti</t>
  </si>
  <si>
    <t>R0079773</t>
  </si>
  <si>
    <t>4221</t>
  </si>
  <si>
    <t>Uredska oprema i namještaj</t>
  </si>
  <si>
    <t>R0079784</t>
  </si>
  <si>
    <t>4227</t>
  </si>
  <si>
    <t>Uređaji, strojevi i oprema za ostale namjene</t>
  </si>
  <si>
    <t>R9006158</t>
  </si>
  <si>
    <t>4241</t>
  </si>
  <si>
    <t>Knjige</t>
  </si>
  <si>
    <t>R0079761</t>
  </si>
  <si>
    <t>R0079772</t>
  </si>
  <si>
    <t>R9006157</t>
  </si>
  <si>
    <t>R9006159</t>
  </si>
  <si>
    <t>R9006161</t>
  </si>
  <si>
    <t>4225</t>
  </si>
  <si>
    <t>Instrumenti, uređaji i strojevi</t>
  </si>
  <si>
    <t>R9006163</t>
  </si>
  <si>
    <t>R9001705</t>
  </si>
  <si>
    <t>R9006172</t>
  </si>
  <si>
    <t>R9006165</t>
  </si>
  <si>
    <t>R9006167</t>
  </si>
  <si>
    <t>4226</t>
  </si>
  <si>
    <t>Sportska i glazbena oprema</t>
  </si>
  <si>
    <t>R9006168</t>
  </si>
  <si>
    <t>R9000133</t>
  </si>
  <si>
    <t>R9006305</t>
  </si>
  <si>
    <t>R9006175</t>
  </si>
  <si>
    <t>R9006179</t>
  </si>
  <si>
    <t>4222</t>
  </si>
  <si>
    <t>Komunikacijska oprema</t>
  </si>
  <si>
    <t>R9006183</t>
  </si>
  <si>
    <t>R9006185</t>
  </si>
  <si>
    <t>R9006189</t>
  </si>
  <si>
    <t>Aktivnost A023109T310902</t>
  </si>
  <si>
    <t>ŠKOLSKA SHEMA VOĆE, POVRĆE I MLIJEČNI PROIZVODI</t>
  </si>
  <si>
    <t>R9010397</t>
  </si>
  <si>
    <t>R0079843</t>
  </si>
  <si>
    <t>Aktivnost A023109T310903</t>
  </si>
  <si>
    <t>SUFINANCIRANJE PROJEKATA PRIJAVLJENIH NA NATJEČAJE EUROPSKIH FONDOVA ILI PARTNERSTVA ZA EU FONDOVE</t>
  </si>
  <si>
    <t>R0079817</t>
  </si>
  <si>
    <t>OPĆI PRIHODI I PRIMICI -POJAČANI STANDARD</t>
  </si>
  <si>
    <t>Prihodi iz nadležnog proračuna za financiranje rashoda poslovanja</t>
  </si>
  <si>
    <t>Prihodi iz nadležnog proračuna za financiranje rashoda za nabavu nefinancjske opreme</t>
  </si>
  <si>
    <t>DECENTRALIZIRANA SREDSTVA - OSNOVNO ŠKOLSTVO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</si>
</sst>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indexed="43"/>
      <name val="Arial"/>
      <family val="2"/>
    </font>
    <font>
      <sz val="10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FF99"/>
      <name val="Arial"/>
      <family val="2"/>
    </font>
    <font>
      <sz val="10"/>
      <color rgb="FFFFFF99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185" fontId="6" fillId="37" borderId="0" xfId="0" applyNumberFormat="1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4" fillId="39" borderId="0" xfId="0" applyFont="1" applyFill="1" applyAlignment="1" applyProtection="1">
      <alignment vertical="top" wrapText="1" readingOrder="1"/>
      <protection locked="0"/>
    </xf>
    <xf numFmtId="185" fontId="4" fillId="39" borderId="0" xfId="0" applyNumberFormat="1" applyFont="1" applyFill="1" applyAlignment="1" applyProtection="1">
      <alignment vertical="top" wrapText="1" readingOrder="1"/>
      <protection locked="0"/>
    </xf>
    <xf numFmtId="0" fontId="4" fillId="40" borderId="0" xfId="0" applyFont="1" applyFill="1" applyAlignment="1" applyProtection="1">
      <alignment vertical="top" wrapText="1" readingOrder="1"/>
      <protection locked="0"/>
    </xf>
    <xf numFmtId="185" fontId="4" fillId="40" borderId="0" xfId="0" applyNumberFormat="1" applyFont="1" applyFill="1" applyAlignment="1" applyProtection="1">
      <alignment vertical="top" wrapText="1" readingOrder="1"/>
      <protection locked="0"/>
    </xf>
    <xf numFmtId="0" fontId="4" fillId="41" borderId="0" xfId="0" applyFont="1" applyFill="1" applyAlignment="1" applyProtection="1">
      <alignment vertical="top" wrapText="1" readingOrder="1"/>
      <protection locked="0"/>
    </xf>
    <xf numFmtId="185" fontId="4" fillId="41" borderId="0" xfId="0" applyNumberFormat="1" applyFont="1" applyFill="1" applyAlignment="1" applyProtection="1">
      <alignment vertical="top" wrapText="1" readingOrder="1"/>
      <protection locked="0"/>
    </xf>
    <xf numFmtId="0" fontId="44" fillId="42" borderId="0" xfId="0" applyFont="1" applyFill="1" applyAlignment="1" applyProtection="1">
      <alignment vertical="top" wrapText="1" readingOrder="1"/>
      <protection locked="0"/>
    </xf>
    <xf numFmtId="0" fontId="45" fillId="43" borderId="0" xfId="0" applyFont="1" applyFill="1" applyAlignment="1">
      <alignment/>
    </xf>
    <xf numFmtId="0" fontId="0" fillId="44" borderId="0" xfId="0" applyFont="1" applyFill="1" applyAlignment="1">
      <alignment/>
    </xf>
    <xf numFmtId="0" fontId="7" fillId="42" borderId="0" xfId="0" applyFont="1" applyFill="1" applyAlignment="1" applyProtection="1">
      <alignment vertical="top" wrapText="1" readingOrder="1"/>
      <protection locked="0"/>
    </xf>
    <xf numFmtId="0" fontId="0" fillId="43" borderId="0" xfId="0" applyFont="1" applyFill="1" applyAlignment="1">
      <alignment/>
    </xf>
    <xf numFmtId="0" fontId="7" fillId="43" borderId="0" xfId="0" applyFont="1" applyFill="1" applyAlignment="1">
      <alignment/>
    </xf>
    <xf numFmtId="0" fontId="44" fillId="43" borderId="0" xfId="0" applyFont="1" applyFill="1" applyAlignment="1">
      <alignment/>
    </xf>
    <xf numFmtId="0" fontId="7" fillId="45" borderId="0" xfId="0" applyFont="1" applyFill="1" applyAlignment="1" applyProtection="1">
      <alignment vertical="top" wrapText="1" readingOrder="1"/>
      <protection locked="0"/>
    </xf>
    <xf numFmtId="185" fontId="7" fillId="45" borderId="0" xfId="0" applyNumberFormat="1" applyFont="1" applyFill="1" applyAlignment="1" applyProtection="1">
      <alignment vertical="top" wrapText="1" readingOrder="1"/>
      <protection locked="0"/>
    </xf>
    <xf numFmtId="0" fontId="7" fillId="45" borderId="0" xfId="0" applyFont="1" applyFill="1" applyAlignment="1" applyProtection="1">
      <alignment horizontal="left" vertical="top" wrapText="1" readingOrder="1"/>
      <protection locked="0"/>
    </xf>
    <xf numFmtId="0" fontId="7" fillId="44" borderId="0" xfId="0" applyFont="1" applyFill="1" applyAlignment="1">
      <alignment/>
    </xf>
    <xf numFmtId="185" fontId="7" fillId="42" borderId="0" xfId="0" applyNumberFormat="1" applyFont="1" applyFill="1" applyAlignment="1" applyProtection="1">
      <alignment vertical="top" wrapText="1" readingOrder="1"/>
      <protection locked="0"/>
    </xf>
    <xf numFmtId="0" fontId="7" fillId="42" borderId="0" xfId="0" applyFont="1" applyFill="1" applyAlignment="1" applyProtection="1">
      <alignment horizontal="left" vertical="top" wrapText="1" readingOrder="1"/>
      <protection locked="0"/>
    </xf>
    <xf numFmtId="0" fontId="7" fillId="44" borderId="0" xfId="0" applyFont="1" applyFill="1" applyAlignment="1">
      <alignment horizontal="left" wrapText="1"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39" borderId="0" xfId="0" applyFont="1" applyFill="1" applyAlignment="1" applyProtection="1">
      <alignment vertical="top" wrapText="1" readingOrder="1"/>
      <protection locked="0"/>
    </xf>
    <xf numFmtId="0" fontId="4" fillId="41" borderId="0" xfId="0" applyFont="1" applyFill="1" applyAlignment="1" applyProtection="1">
      <alignment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0" fontId="4" fillId="40" borderId="0" xfId="0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000080"/>
      <rgbColor rgb="000000CE"/>
      <rgbColor rgb="003535FF"/>
      <rgbColor rgb="00FFFF97"/>
      <rgbColor rgb="00C1C1FF"/>
      <rgbColor rgb="00E1E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92"/>
  <sheetViews>
    <sheetView showGridLines="0" tabSelected="1" zoomScale="140" zoomScaleNormal="140" zoomScalePageLayoutView="0" workbookViewId="0" topLeftCell="A1">
      <pane ySplit="1" topLeftCell="A120" activePane="bottomLeft" state="frozen"/>
      <selection pane="topLeft" activeCell="A1" sqref="A1"/>
      <selection pane="bottomLeft" activeCell="B3" sqref="B3:P129"/>
    </sheetView>
  </sheetViews>
  <sheetFormatPr defaultColWidth="9.140625" defaultRowHeight="12.75"/>
  <cols>
    <col min="1" max="1" width="5.28125" style="0" customWidth="1"/>
    <col min="2" max="2" width="13.421875" style="0" customWidth="1"/>
    <col min="3" max="3" width="12.57421875" style="0" customWidth="1"/>
    <col min="4" max="4" width="6.140625" style="0" customWidth="1"/>
    <col min="5" max="5" width="2.8515625" style="0" customWidth="1"/>
    <col min="6" max="7" width="0.5625" style="0" customWidth="1"/>
    <col min="8" max="8" width="10.140625" style="0" customWidth="1"/>
    <col min="9" max="9" width="22.85156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8.28125" style="0" customWidth="1"/>
    <col min="14" max="14" width="0.9921875" style="0" customWidth="1"/>
    <col min="15" max="15" width="3.421875" style="0" customWidth="1"/>
    <col min="16" max="16" width="9.8515625" style="0" customWidth="1"/>
    <col min="17" max="17" width="0" style="0" hidden="1" customWidth="1"/>
    <col min="18" max="18" width="5.7109375" style="0" customWidth="1"/>
  </cols>
  <sheetData>
    <row r="1" ht="14.25" customHeight="1"/>
    <row r="2" ht="3" customHeight="1"/>
    <row r="3" spans="2:16" ht="12.75">
      <c r="B3" s="46" t="s">
        <v>0</v>
      </c>
      <c r="C3" s="35"/>
      <c r="D3" s="35"/>
      <c r="E3" s="35"/>
      <c r="F3" s="35"/>
      <c r="G3" s="35"/>
      <c r="H3" s="35"/>
      <c r="M3" s="1" t="s">
        <v>1</v>
      </c>
      <c r="O3" s="47">
        <v>44816.28410407397</v>
      </c>
      <c r="P3" s="35"/>
    </row>
    <row r="4" ht="0.75" customHeight="1"/>
    <row r="5" spans="2:16" ht="13.5" customHeight="1">
      <c r="B5" s="46" t="s">
        <v>2</v>
      </c>
      <c r="C5" s="35"/>
      <c r="D5" s="35"/>
      <c r="E5" s="35"/>
      <c r="F5" s="35"/>
      <c r="G5" s="35"/>
      <c r="K5" s="48" t="s">
        <v>3</v>
      </c>
      <c r="L5" s="35"/>
      <c r="M5" s="35"/>
      <c r="O5" s="49">
        <v>44816.28410407397</v>
      </c>
      <c r="P5" s="35"/>
    </row>
    <row r="6" ht="0.75" customHeight="1"/>
    <row r="7" spans="2:4" ht="12.75">
      <c r="B7" s="46" t="s">
        <v>4</v>
      </c>
      <c r="C7" s="35"/>
      <c r="D7" s="35"/>
    </row>
    <row r="8" spans="2:9" ht="12.75">
      <c r="B8" s="35"/>
      <c r="C8" s="35"/>
      <c r="D8" s="35"/>
      <c r="G8" s="50" t="s">
        <v>5</v>
      </c>
      <c r="H8" s="35"/>
      <c r="I8" s="35"/>
    </row>
    <row r="9" spans="7:9" ht="12.75">
      <c r="G9" s="35"/>
      <c r="H9" s="35"/>
      <c r="I9" s="35"/>
    </row>
    <row r="10" ht="1.5" customHeight="1"/>
    <row r="11" spans="4:11" ht="18" customHeight="1">
      <c r="D11" s="45" t="s">
        <v>6</v>
      </c>
      <c r="E11" s="35"/>
      <c r="F11" s="35"/>
      <c r="G11" s="35"/>
      <c r="H11" s="35"/>
      <c r="I11" s="35"/>
      <c r="J11" s="35"/>
      <c r="K11" s="35"/>
    </row>
    <row r="12" ht="12.75" customHeight="1"/>
    <row r="13" spans="2:16" ht="12.75">
      <c r="B13" s="2" t="s">
        <v>7</v>
      </c>
      <c r="C13" s="42" t="s">
        <v>8</v>
      </c>
      <c r="D13" s="43"/>
      <c r="E13" s="43"/>
      <c r="F13" s="42" t="s">
        <v>9</v>
      </c>
      <c r="G13" s="43"/>
      <c r="H13" s="43"/>
      <c r="I13" s="43"/>
      <c r="J13" s="43"/>
      <c r="K13" s="43"/>
      <c r="L13" s="43"/>
      <c r="M13" s="43"/>
      <c r="N13" s="43"/>
      <c r="O13" s="43"/>
      <c r="P13" s="3" t="s">
        <v>10</v>
      </c>
    </row>
    <row r="14" spans="2:16" ht="12.75">
      <c r="B14" s="4"/>
      <c r="C14" s="44"/>
      <c r="D14" s="35"/>
      <c r="E14" s="35"/>
      <c r="F14" s="44" t="s">
        <v>11</v>
      </c>
      <c r="G14" s="35"/>
      <c r="H14" s="35"/>
      <c r="I14" s="35"/>
      <c r="J14" s="35"/>
      <c r="K14" s="35"/>
      <c r="L14" s="35"/>
      <c r="M14" s="35"/>
      <c r="N14" s="35"/>
      <c r="O14" s="35"/>
      <c r="P14" s="5">
        <f>P15</f>
        <v>13609000</v>
      </c>
    </row>
    <row r="15" spans="2:16" ht="12.75">
      <c r="B15" s="6"/>
      <c r="C15" s="40" t="s">
        <v>12</v>
      </c>
      <c r="D15" s="35"/>
      <c r="E15" s="35"/>
      <c r="F15" s="40" t="s">
        <v>13</v>
      </c>
      <c r="G15" s="35"/>
      <c r="H15" s="35"/>
      <c r="I15" s="35"/>
      <c r="J15" s="35"/>
      <c r="K15" s="35"/>
      <c r="L15" s="35"/>
      <c r="M15" s="35"/>
      <c r="N15" s="35"/>
      <c r="O15" s="35"/>
      <c r="P15" s="7">
        <f>P16</f>
        <v>13609000</v>
      </c>
    </row>
    <row r="16" spans="2:16" ht="12.75">
      <c r="B16" s="8"/>
      <c r="C16" s="41" t="s">
        <v>14</v>
      </c>
      <c r="D16" s="35"/>
      <c r="E16" s="35"/>
      <c r="F16" s="41" t="s">
        <v>15</v>
      </c>
      <c r="G16" s="35"/>
      <c r="H16" s="35"/>
      <c r="I16" s="35"/>
      <c r="J16" s="35"/>
      <c r="K16" s="35"/>
      <c r="L16" s="35"/>
      <c r="M16" s="35"/>
      <c r="N16" s="35"/>
      <c r="O16" s="35"/>
      <c r="P16" s="9">
        <f>P17</f>
        <v>13609000</v>
      </c>
    </row>
    <row r="17" spans="2:16" ht="12.75">
      <c r="B17" s="10"/>
      <c r="C17" s="38" t="s">
        <v>16</v>
      </c>
      <c r="D17" s="35"/>
      <c r="E17" s="35"/>
      <c r="F17" s="38" t="s"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11">
        <f>P18+P21+P24+P27+P30+P34+P36+P39</f>
        <v>13609000</v>
      </c>
    </row>
    <row r="18" spans="2:16" ht="12.75">
      <c r="B18" s="20"/>
      <c r="C18" s="23" t="s">
        <v>62</v>
      </c>
      <c r="D18" s="21"/>
      <c r="E18" s="21"/>
      <c r="F18" s="20"/>
      <c r="G18" s="21"/>
      <c r="H18" s="25" t="s">
        <v>276</v>
      </c>
      <c r="I18" s="25"/>
      <c r="J18" s="26"/>
      <c r="K18" s="21"/>
      <c r="L18" s="21"/>
      <c r="M18" s="21"/>
      <c r="N18" s="21"/>
      <c r="O18" s="21"/>
      <c r="P18" s="31">
        <f>P19+P20</f>
        <v>2742000</v>
      </c>
    </row>
    <row r="19" spans="2:16" ht="12.75" customHeight="1">
      <c r="B19" s="27"/>
      <c r="C19" s="29">
        <v>6711</v>
      </c>
      <c r="D19" s="22"/>
      <c r="E19" s="22"/>
      <c r="F19" s="27"/>
      <c r="G19" s="22"/>
      <c r="H19" s="30" t="s">
        <v>277</v>
      </c>
      <c r="I19" s="30"/>
      <c r="J19" s="30"/>
      <c r="K19" s="30"/>
      <c r="L19" s="30"/>
      <c r="M19" s="30"/>
      <c r="N19" s="30"/>
      <c r="O19" s="30"/>
      <c r="P19" s="28">
        <v>2085000</v>
      </c>
    </row>
    <row r="20" spans="2:16" ht="24.75" customHeight="1">
      <c r="B20" s="27"/>
      <c r="C20" s="29">
        <v>6712</v>
      </c>
      <c r="D20" s="22"/>
      <c r="E20" s="22"/>
      <c r="F20" s="27"/>
      <c r="G20" s="22"/>
      <c r="H20" s="33" t="s">
        <v>278</v>
      </c>
      <c r="I20" s="33"/>
      <c r="J20" s="33"/>
      <c r="K20" s="33"/>
      <c r="L20" s="33"/>
      <c r="M20" s="33"/>
      <c r="N20" s="33"/>
      <c r="O20" s="33"/>
      <c r="P20" s="28">
        <v>657000</v>
      </c>
    </row>
    <row r="21" spans="2:16" ht="12.75" customHeight="1">
      <c r="B21" s="23"/>
      <c r="C21" s="32" t="s">
        <v>73</v>
      </c>
      <c r="D21" s="24"/>
      <c r="E21" s="24"/>
      <c r="F21" s="23"/>
      <c r="G21" s="24"/>
      <c r="H21" s="25" t="s">
        <v>279</v>
      </c>
      <c r="I21" s="25"/>
      <c r="J21" s="25"/>
      <c r="K21" s="25"/>
      <c r="L21" s="25"/>
      <c r="M21" s="25"/>
      <c r="N21" s="25"/>
      <c r="O21" s="25"/>
      <c r="P21" s="31">
        <f>P22+P23</f>
        <v>1043000</v>
      </c>
    </row>
    <row r="22" spans="2:16" ht="12.75" customHeight="1">
      <c r="B22" s="27"/>
      <c r="C22" s="29">
        <v>6711</v>
      </c>
      <c r="D22" s="22"/>
      <c r="E22" s="22"/>
      <c r="F22" s="27"/>
      <c r="G22" s="22"/>
      <c r="H22" s="30" t="s">
        <v>277</v>
      </c>
      <c r="I22" s="30"/>
      <c r="J22" s="30"/>
      <c r="K22" s="30"/>
      <c r="L22" s="30"/>
      <c r="M22" s="30"/>
      <c r="N22" s="30"/>
      <c r="O22" s="30"/>
      <c r="P22" s="28">
        <v>950000</v>
      </c>
    </row>
    <row r="23" spans="2:16" ht="24.75" customHeight="1">
      <c r="B23" s="27"/>
      <c r="C23" s="29">
        <v>6712</v>
      </c>
      <c r="D23" s="22"/>
      <c r="E23" s="22"/>
      <c r="F23" s="27"/>
      <c r="G23" s="22"/>
      <c r="H23" s="33" t="s">
        <v>278</v>
      </c>
      <c r="I23" s="33"/>
      <c r="J23" s="33"/>
      <c r="K23" s="33"/>
      <c r="L23" s="33"/>
      <c r="M23" s="33"/>
      <c r="N23" s="33"/>
      <c r="O23" s="33"/>
      <c r="P23" s="28">
        <v>93000</v>
      </c>
    </row>
    <row r="24" spans="2:16" ht="12.75" customHeight="1">
      <c r="B24" s="12"/>
      <c r="C24" s="34" t="s">
        <v>17</v>
      </c>
      <c r="D24" s="34"/>
      <c r="E24" s="34"/>
      <c r="F24" s="34" t="s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13">
        <v>80000</v>
      </c>
    </row>
    <row r="25" spans="2:16" ht="12.75">
      <c r="B25" s="14" t="s">
        <v>19</v>
      </c>
      <c r="C25" s="36" t="s">
        <v>20</v>
      </c>
      <c r="D25" s="35"/>
      <c r="E25" s="35"/>
      <c r="F25" s="36" t="s">
        <v>21</v>
      </c>
      <c r="G25" s="35"/>
      <c r="H25" s="35"/>
      <c r="I25" s="35"/>
      <c r="J25" s="35"/>
      <c r="K25" s="35"/>
      <c r="L25" s="35"/>
      <c r="M25" s="35"/>
      <c r="N25" s="35"/>
      <c r="O25" s="35"/>
      <c r="P25" s="15">
        <v>5</v>
      </c>
    </row>
    <row r="26" spans="2:16" ht="12.75">
      <c r="B26" s="14" t="s">
        <v>22</v>
      </c>
      <c r="C26" s="36" t="s">
        <v>23</v>
      </c>
      <c r="D26" s="35"/>
      <c r="E26" s="35"/>
      <c r="F26" s="36" t="s">
        <v>24</v>
      </c>
      <c r="G26" s="35"/>
      <c r="H26" s="35"/>
      <c r="I26" s="35"/>
      <c r="J26" s="35"/>
      <c r="K26" s="35"/>
      <c r="L26" s="35"/>
      <c r="M26" s="35"/>
      <c r="N26" s="35"/>
      <c r="O26" s="35"/>
      <c r="P26" s="15">
        <v>79995</v>
      </c>
    </row>
    <row r="27" spans="2:16" ht="12.75">
      <c r="B27" s="12"/>
      <c r="C27" s="34" t="s">
        <v>25</v>
      </c>
      <c r="D27" s="35"/>
      <c r="E27" s="35"/>
      <c r="F27" s="34" t="s">
        <v>26</v>
      </c>
      <c r="G27" s="35"/>
      <c r="H27" s="35"/>
      <c r="I27" s="35"/>
      <c r="J27" s="35"/>
      <c r="K27" s="35"/>
      <c r="L27" s="35"/>
      <c r="M27" s="35"/>
      <c r="N27" s="35"/>
      <c r="O27" s="35"/>
      <c r="P27" s="13">
        <v>906000</v>
      </c>
    </row>
    <row r="28" spans="2:16" ht="12.75">
      <c r="B28" s="14" t="s">
        <v>27</v>
      </c>
      <c r="C28" s="36" t="s">
        <v>28</v>
      </c>
      <c r="D28" s="35"/>
      <c r="E28" s="35"/>
      <c r="F28" s="36" t="s">
        <v>29</v>
      </c>
      <c r="G28" s="35"/>
      <c r="H28" s="35"/>
      <c r="I28" s="35"/>
      <c r="J28" s="35"/>
      <c r="K28" s="35"/>
      <c r="L28" s="35"/>
      <c r="M28" s="35"/>
      <c r="N28" s="35"/>
      <c r="O28" s="35"/>
      <c r="P28" s="15">
        <v>880000</v>
      </c>
    </row>
    <row r="29" spans="2:16" ht="12.75">
      <c r="B29" s="14" t="s">
        <v>30</v>
      </c>
      <c r="C29" s="36" t="s">
        <v>31</v>
      </c>
      <c r="D29" s="35"/>
      <c r="E29" s="35"/>
      <c r="F29" s="36" t="s">
        <v>32</v>
      </c>
      <c r="G29" s="35"/>
      <c r="H29" s="35"/>
      <c r="I29" s="35"/>
      <c r="J29" s="35"/>
      <c r="K29" s="35"/>
      <c r="L29" s="35"/>
      <c r="M29" s="35"/>
      <c r="N29" s="35"/>
      <c r="O29" s="35"/>
      <c r="P29" s="15">
        <v>26000</v>
      </c>
    </row>
    <row r="30" spans="2:16" ht="12.75">
      <c r="B30" s="12"/>
      <c r="C30" s="34" t="s">
        <v>33</v>
      </c>
      <c r="D30" s="35"/>
      <c r="E30" s="35"/>
      <c r="F30" s="34" t="s">
        <v>34</v>
      </c>
      <c r="G30" s="35"/>
      <c r="H30" s="35"/>
      <c r="I30" s="35"/>
      <c r="J30" s="35"/>
      <c r="K30" s="35"/>
      <c r="L30" s="35"/>
      <c r="M30" s="35"/>
      <c r="N30" s="35"/>
      <c r="O30" s="35"/>
      <c r="P30" s="13">
        <v>8727000</v>
      </c>
    </row>
    <row r="31" spans="2:16" ht="12.75">
      <c r="B31" s="14" t="s">
        <v>35</v>
      </c>
      <c r="C31" s="36" t="s">
        <v>36</v>
      </c>
      <c r="D31" s="35"/>
      <c r="E31" s="35"/>
      <c r="F31" s="36" t="s">
        <v>37</v>
      </c>
      <c r="G31" s="35"/>
      <c r="H31" s="35"/>
      <c r="I31" s="35"/>
      <c r="J31" s="35"/>
      <c r="K31" s="35"/>
      <c r="L31" s="35"/>
      <c r="M31" s="35"/>
      <c r="N31" s="35"/>
      <c r="O31" s="35"/>
      <c r="P31" s="15">
        <v>8470000</v>
      </c>
    </row>
    <row r="32" spans="2:16" ht="12.75">
      <c r="B32" s="14" t="s">
        <v>38</v>
      </c>
      <c r="C32" s="36" t="s">
        <v>39</v>
      </c>
      <c r="D32" s="35"/>
      <c r="E32" s="35"/>
      <c r="F32" s="36" t="s">
        <v>40</v>
      </c>
      <c r="G32" s="35"/>
      <c r="H32" s="35"/>
      <c r="I32" s="35"/>
      <c r="J32" s="35"/>
      <c r="K32" s="35"/>
      <c r="L32" s="35"/>
      <c r="M32" s="35"/>
      <c r="N32" s="35"/>
      <c r="O32" s="35"/>
      <c r="P32" s="15">
        <v>255000</v>
      </c>
    </row>
    <row r="33" spans="2:16" ht="12.75">
      <c r="B33" s="14" t="s">
        <v>41</v>
      </c>
      <c r="C33" s="36" t="s">
        <v>42</v>
      </c>
      <c r="D33" s="35"/>
      <c r="E33" s="35"/>
      <c r="F33" s="36" t="s">
        <v>43</v>
      </c>
      <c r="G33" s="35"/>
      <c r="H33" s="35"/>
      <c r="I33" s="35"/>
      <c r="J33" s="35"/>
      <c r="K33" s="35"/>
      <c r="L33" s="35"/>
      <c r="M33" s="35"/>
      <c r="N33" s="35"/>
      <c r="O33" s="35"/>
      <c r="P33" s="15">
        <v>2000</v>
      </c>
    </row>
    <row r="34" spans="2:16" ht="12.75">
      <c r="B34" s="12"/>
      <c r="C34" s="34" t="s">
        <v>44</v>
      </c>
      <c r="D34" s="35"/>
      <c r="E34" s="35"/>
      <c r="F34" s="34" t="s">
        <v>45</v>
      </c>
      <c r="G34" s="35"/>
      <c r="H34" s="35"/>
      <c r="I34" s="35"/>
      <c r="J34" s="35"/>
      <c r="K34" s="35"/>
      <c r="L34" s="35"/>
      <c r="M34" s="35"/>
      <c r="N34" s="35"/>
      <c r="O34" s="35"/>
      <c r="P34" s="13">
        <v>25000</v>
      </c>
    </row>
    <row r="35" spans="2:16" ht="12.75">
      <c r="B35" s="14"/>
      <c r="C35" s="36" t="s">
        <v>46</v>
      </c>
      <c r="D35" s="35"/>
      <c r="E35" s="35"/>
      <c r="F35" s="36" t="s">
        <v>47</v>
      </c>
      <c r="G35" s="35"/>
      <c r="H35" s="35"/>
      <c r="I35" s="35"/>
      <c r="J35" s="35"/>
      <c r="K35" s="35"/>
      <c r="L35" s="35"/>
      <c r="M35" s="35"/>
      <c r="N35" s="35"/>
      <c r="O35" s="35"/>
      <c r="P35" s="15">
        <v>25000</v>
      </c>
    </row>
    <row r="36" spans="2:16" ht="12.75">
      <c r="B36" s="12"/>
      <c r="C36" s="34" t="s">
        <v>48</v>
      </c>
      <c r="D36" s="35"/>
      <c r="E36" s="35"/>
      <c r="F36" s="34" t="s">
        <v>49</v>
      </c>
      <c r="G36" s="35"/>
      <c r="H36" s="35"/>
      <c r="I36" s="35"/>
      <c r="J36" s="35"/>
      <c r="K36" s="35"/>
      <c r="L36" s="35"/>
      <c r="M36" s="35"/>
      <c r="N36" s="35"/>
      <c r="O36" s="35"/>
      <c r="P36" s="13">
        <v>80000</v>
      </c>
    </row>
    <row r="37" spans="2:16" ht="12.75">
      <c r="B37" s="14" t="s">
        <v>50</v>
      </c>
      <c r="C37" s="36" t="s">
        <v>51</v>
      </c>
      <c r="D37" s="35"/>
      <c r="E37" s="35"/>
      <c r="F37" s="36" t="s">
        <v>52</v>
      </c>
      <c r="G37" s="35"/>
      <c r="H37" s="35"/>
      <c r="I37" s="35"/>
      <c r="J37" s="35"/>
      <c r="K37" s="35"/>
      <c r="L37" s="35"/>
      <c r="M37" s="35"/>
      <c r="N37" s="35"/>
      <c r="O37" s="35"/>
      <c r="P37" s="15">
        <v>50000</v>
      </c>
    </row>
    <row r="38" spans="2:16" ht="12.75">
      <c r="B38" s="14" t="s">
        <v>53</v>
      </c>
      <c r="C38" s="36" t="s">
        <v>31</v>
      </c>
      <c r="D38" s="35"/>
      <c r="E38" s="35"/>
      <c r="F38" s="36" t="s">
        <v>32</v>
      </c>
      <c r="G38" s="35"/>
      <c r="H38" s="35"/>
      <c r="I38" s="35"/>
      <c r="J38" s="35"/>
      <c r="K38" s="35"/>
      <c r="L38" s="35"/>
      <c r="M38" s="35"/>
      <c r="N38" s="35"/>
      <c r="O38" s="35"/>
      <c r="P38" s="15">
        <v>30000</v>
      </c>
    </row>
    <row r="39" spans="2:16" ht="12.75">
      <c r="B39" s="12"/>
      <c r="C39" s="34" t="s">
        <v>54</v>
      </c>
      <c r="D39" s="35"/>
      <c r="E39" s="35"/>
      <c r="F39" s="34" t="s">
        <v>55</v>
      </c>
      <c r="G39" s="35"/>
      <c r="H39" s="35"/>
      <c r="I39" s="35"/>
      <c r="J39" s="35"/>
      <c r="K39" s="35"/>
      <c r="L39" s="35"/>
      <c r="M39" s="35"/>
      <c r="N39" s="35"/>
      <c r="O39" s="35"/>
      <c r="P39" s="13">
        <v>6000</v>
      </c>
    </row>
    <row r="40" spans="2:16" ht="12.75">
      <c r="B40" s="14" t="s">
        <v>56</v>
      </c>
      <c r="C40" s="36" t="s">
        <v>28</v>
      </c>
      <c r="D40" s="35"/>
      <c r="E40" s="35"/>
      <c r="F40" s="36" t="s">
        <v>29</v>
      </c>
      <c r="G40" s="35"/>
      <c r="H40" s="35"/>
      <c r="I40" s="35"/>
      <c r="J40" s="35"/>
      <c r="K40" s="35"/>
      <c r="L40" s="35"/>
      <c r="M40" s="35"/>
      <c r="N40" s="35"/>
      <c r="O40" s="35"/>
      <c r="P40" s="15">
        <v>6000</v>
      </c>
    </row>
    <row r="41" spans="2:16" ht="12.75">
      <c r="B41" s="2" t="s">
        <v>7</v>
      </c>
      <c r="C41" s="42" t="s">
        <v>8</v>
      </c>
      <c r="D41" s="43"/>
      <c r="E41" s="43"/>
      <c r="F41" s="42" t="s">
        <v>9</v>
      </c>
      <c r="G41" s="43"/>
      <c r="H41" s="43"/>
      <c r="I41" s="43"/>
      <c r="J41" s="43"/>
      <c r="K41" s="43"/>
      <c r="L41" s="43"/>
      <c r="M41" s="43"/>
      <c r="N41" s="43"/>
      <c r="O41" s="43"/>
      <c r="P41" s="3" t="s">
        <v>10</v>
      </c>
    </row>
    <row r="42" spans="2:16" ht="12.75">
      <c r="B42" s="4"/>
      <c r="C42" s="44"/>
      <c r="D42" s="35"/>
      <c r="E42" s="35"/>
      <c r="F42" s="44" t="s">
        <v>57</v>
      </c>
      <c r="G42" s="35"/>
      <c r="H42" s="35"/>
      <c r="I42" s="35"/>
      <c r="J42" s="35"/>
      <c r="K42" s="35"/>
      <c r="L42" s="35"/>
      <c r="M42" s="35"/>
      <c r="N42" s="35"/>
      <c r="O42" s="35"/>
      <c r="P42" s="5">
        <v>13609000</v>
      </c>
    </row>
    <row r="43" spans="2:16" ht="12.75">
      <c r="B43" s="6"/>
      <c r="C43" s="40" t="s">
        <v>12</v>
      </c>
      <c r="D43" s="35"/>
      <c r="E43" s="35"/>
      <c r="F43" s="40" t="s">
        <v>13</v>
      </c>
      <c r="G43" s="35"/>
      <c r="H43" s="35"/>
      <c r="I43" s="35"/>
      <c r="J43" s="35"/>
      <c r="K43" s="35"/>
      <c r="L43" s="35"/>
      <c r="M43" s="35"/>
      <c r="N43" s="35"/>
      <c r="O43" s="35"/>
      <c r="P43" s="7">
        <v>13609000</v>
      </c>
    </row>
    <row r="44" spans="2:16" ht="12.75">
      <c r="B44" s="8"/>
      <c r="C44" s="41" t="s">
        <v>14</v>
      </c>
      <c r="D44" s="35"/>
      <c r="E44" s="35"/>
      <c r="F44" s="41" t="s">
        <v>15</v>
      </c>
      <c r="G44" s="35"/>
      <c r="H44" s="35"/>
      <c r="I44" s="35"/>
      <c r="J44" s="35"/>
      <c r="K44" s="35"/>
      <c r="L44" s="35"/>
      <c r="M44" s="35"/>
      <c r="N44" s="35"/>
      <c r="O44" s="35"/>
      <c r="P44" s="9">
        <v>13609000</v>
      </c>
    </row>
    <row r="45" spans="2:16" ht="12.75">
      <c r="B45" s="10"/>
      <c r="C45" s="38" t="s">
        <v>16</v>
      </c>
      <c r="D45" s="35"/>
      <c r="E45" s="35"/>
      <c r="F45" s="38" t="s">
        <v>0</v>
      </c>
      <c r="G45" s="35"/>
      <c r="H45" s="35"/>
      <c r="I45" s="35"/>
      <c r="J45" s="35"/>
      <c r="K45" s="35"/>
      <c r="L45" s="35"/>
      <c r="M45" s="35"/>
      <c r="N45" s="35"/>
      <c r="O45" s="35"/>
      <c r="P45" s="11">
        <v>13609000</v>
      </c>
    </row>
    <row r="46" spans="2:16" ht="12.75">
      <c r="B46" s="16"/>
      <c r="C46" s="39" t="s">
        <v>58</v>
      </c>
      <c r="D46" s="35"/>
      <c r="E46" s="35"/>
      <c r="F46" s="39" t="s">
        <v>59</v>
      </c>
      <c r="G46" s="35"/>
      <c r="H46" s="35"/>
      <c r="I46" s="35"/>
      <c r="J46" s="35"/>
      <c r="K46" s="35"/>
      <c r="L46" s="35"/>
      <c r="M46" s="35"/>
      <c r="N46" s="35"/>
      <c r="O46" s="35"/>
      <c r="P46" s="17">
        <v>13609000</v>
      </c>
    </row>
    <row r="47" spans="2:16" ht="12.75">
      <c r="B47" s="18"/>
      <c r="C47" s="37" t="s">
        <v>60</v>
      </c>
      <c r="D47" s="35"/>
      <c r="E47" s="35"/>
      <c r="F47" s="37" t="s">
        <v>61</v>
      </c>
      <c r="G47" s="35"/>
      <c r="H47" s="35"/>
      <c r="I47" s="35"/>
      <c r="J47" s="35"/>
      <c r="K47" s="35"/>
      <c r="L47" s="35"/>
      <c r="M47" s="35"/>
      <c r="N47" s="35"/>
      <c r="O47" s="35"/>
      <c r="P47" s="19">
        <v>9661000</v>
      </c>
    </row>
    <row r="48" spans="2:16" ht="12.75">
      <c r="B48" s="12"/>
      <c r="C48" s="34" t="s">
        <v>62</v>
      </c>
      <c r="D48" s="35"/>
      <c r="E48" s="35"/>
      <c r="F48" s="34" t="s">
        <v>63</v>
      </c>
      <c r="G48" s="35"/>
      <c r="H48" s="35"/>
      <c r="I48" s="35"/>
      <c r="J48" s="35"/>
      <c r="K48" s="35"/>
      <c r="L48" s="35"/>
      <c r="M48" s="35"/>
      <c r="N48" s="35"/>
      <c r="O48" s="35"/>
      <c r="P48" s="13">
        <v>165000</v>
      </c>
    </row>
    <row r="49" spans="2:16" ht="12.75">
      <c r="B49" s="14" t="s">
        <v>64</v>
      </c>
      <c r="C49" s="36" t="s">
        <v>65</v>
      </c>
      <c r="D49" s="35"/>
      <c r="E49" s="35"/>
      <c r="F49" s="36" t="s">
        <v>66</v>
      </c>
      <c r="G49" s="35"/>
      <c r="H49" s="35"/>
      <c r="I49" s="35"/>
      <c r="J49" s="35"/>
      <c r="K49" s="35"/>
      <c r="L49" s="35"/>
      <c r="M49" s="35"/>
      <c r="N49" s="35"/>
      <c r="O49" s="35"/>
      <c r="P49" s="15">
        <v>108000</v>
      </c>
    </row>
    <row r="50" spans="2:16" ht="12.75">
      <c r="B50" s="14" t="s">
        <v>67</v>
      </c>
      <c r="C50" s="36" t="s">
        <v>68</v>
      </c>
      <c r="D50" s="35"/>
      <c r="E50" s="35"/>
      <c r="F50" s="36" t="s">
        <v>69</v>
      </c>
      <c r="G50" s="35"/>
      <c r="H50" s="35"/>
      <c r="I50" s="35"/>
      <c r="J50" s="35"/>
      <c r="K50" s="35"/>
      <c r="L50" s="35"/>
      <c r="M50" s="35"/>
      <c r="N50" s="35"/>
      <c r="O50" s="35"/>
      <c r="P50" s="15">
        <v>46000</v>
      </c>
    </row>
    <row r="51" spans="2:16" ht="12.75">
      <c r="B51" s="14" t="s">
        <v>70</v>
      </c>
      <c r="C51" s="36" t="s">
        <v>71</v>
      </c>
      <c r="D51" s="35"/>
      <c r="E51" s="35"/>
      <c r="F51" s="36" t="s">
        <v>72</v>
      </c>
      <c r="G51" s="35"/>
      <c r="H51" s="35"/>
      <c r="I51" s="35"/>
      <c r="J51" s="35"/>
      <c r="K51" s="35"/>
      <c r="L51" s="35"/>
      <c r="M51" s="35"/>
      <c r="N51" s="35"/>
      <c r="O51" s="35"/>
      <c r="P51" s="15">
        <v>11000</v>
      </c>
    </row>
    <row r="52" spans="2:16" ht="12.75">
      <c r="B52" s="12"/>
      <c r="C52" s="34" t="s">
        <v>73</v>
      </c>
      <c r="D52" s="35"/>
      <c r="E52" s="35"/>
      <c r="F52" s="34" t="s">
        <v>74</v>
      </c>
      <c r="G52" s="35"/>
      <c r="H52" s="35"/>
      <c r="I52" s="35"/>
      <c r="J52" s="35"/>
      <c r="K52" s="35"/>
      <c r="L52" s="35"/>
      <c r="M52" s="35"/>
      <c r="N52" s="35"/>
      <c r="O52" s="35"/>
      <c r="P52" s="13">
        <v>950000</v>
      </c>
    </row>
    <row r="53" spans="2:16" ht="12.75">
      <c r="B53" s="14" t="s">
        <v>75</v>
      </c>
      <c r="C53" s="36" t="s">
        <v>76</v>
      </c>
      <c r="D53" s="35"/>
      <c r="E53" s="35"/>
      <c r="F53" s="36" t="s">
        <v>77</v>
      </c>
      <c r="G53" s="35"/>
      <c r="H53" s="35"/>
      <c r="I53" s="35"/>
      <c r="J53" s="35"/>
      <c r="K53" s="35"/>
      <c r="L53" s="35"/>
      <c r="M53" s="35"/>
      <c r="N53" s="35"/>
      <c r="O53" s="35"/>
      <c r="P53" s="15">
        <v>10000</v>
      </c>
    </row>
    <row r="54" spans="2:16" ht="12.75">
      <c r="B54" s="14" t="s">
        <v>78</v>
      </c>
      <c r="C54" s="36" t="s">
        <v>79</v>
      </c>
      <c r="D54" s="35"/>
      <c r="E54" s="35"/>
      <c r="F54" s="36" t="s">
        <v>80</v>
      </c>
      <c r="G54" s="35"/>
      <c r="H54" s="35"/>
      <c r="I54" s="35"/>
      <c r="J54" s="35"/>
      <c r="K54" s="35"/>
      <c r="L54" s="35"/>
      <c r="M54" s="35"/>
      <c r="N54" s="35"/>
      <c r="O54" s="35"/>
      <c r="P54" s="15">
        <v>11000</v>
      </c>
    </row>
    <row r="55" spans="2:16" ht="12.75">
      <c r="B55" s="14" t="s">
        <v>81</v>
      </c>
      <c r="C55" s="36" t="s">
        <v>82</v>
      </c>
      <c r="D55" s="35"/>
      <c r="E55" s="35"/>
      <c r="F55" s="36" t="s">
        <v>83</v>
      </c>
      <c r="G55" s="35"/>
      <c r="H55" s="35"/>
      <c r="I55" s="35"/>
      <c r="J55" s="35"/>
      <c r="K55" s="35"/>
      <c r="L55" s="35"/>
      <c r="M55" s="35"/>
      <c r="N55" s="35"/>
      <c r="O55" s="35"/>
      <c r="P55" s="15">
        <v>82000</v>
      </c>
    </row>
    <row r="56" spans="2:16" ht="12.75">
      <c r="B56" s="14" t="s">
        <v>84</v>
      </c>
      <c r="C56" s="36" t="s">
        <v>85</v>
      </c>
      <c r="D56" s="35"/>
      <c r="E56" s="35"/>
      <c r="F56" s="36" t="s">
        <v>86</v>
      </c>
      <c r="G56" s="35"/>
      <c r="H56" s="35"/>
      <c r="I56" s="35"/>
      <c r="J56" s="35"/>
      <c r="K56" s="35"/>
      <c r="L56" s="35"/>
      <c r="M56" s="35"/>
      <c r="N56" s="35"/>
      <c r="O56" s="35"/>
      <c r="P56" s="15">
        <v>0</v>
      </c>
    </row>
    <row r="57" spans="2:16" ht="12.75">
      <c r="B57" s="14" t="s">
        <v>87</v>
      </c>
      <c r="C57" s="36" t="s">
        <v>65</v>
      </c>
      <c r="D57" s="35"/>
      <c r="E57" s="35"/>
      <c r="F57" s="36" t="s">
        <v>66</v>
      </c>
      <c r="G57" s="35"/>
      <c r="H57" s="35"/>
      <c r="I57" s="35"/>
      <c r="J57" s="35"/>
      <c r="K57" s="35"/>
      <c r="L57" s="35"/>
      <c r="M57" s="35"/>
      <c r="N57" s="35"/>
      <c r="O57" s="35"/>
      <c r="P57" s="15">
        <v>388000</v>
      </c>
    </row>
    <row r="58" spans="2:16" ht="12.75">
      <c r="B58" s="14" t="s">
        <v>88</v>
      </c>
      <c r="C58" s="36" t="s">
        <v>89</v>
      </c>
      <c r="D58" s="35"/>
      <c r="E58" s="35"/>
      <c r="F58" s="36" t="s">
        <v>90</v>
      </c>
      <c r="G58" s="35"/>
      <c r="H58" s="35"/>
      <c r="I58" s="35"/>
      <c r="J58" s="35"/>
      <c r="K58" s="35"/>
      <c r="L58" s="35"/>
      <c r="M58" s="35"/>
      <c r="N58" s="35"/>
      <c r="O58" s="35"/>
      <c r="P58" s="15">
        <v>35000</v>
      </c>
    </row>
    <row r="59" spans="2:16" ht="12.75">
      <c r="B59" s="14" t="s">
        <v>91</v>
      </c>
      <c r="C59" s="36" t="s">
        <v>92</v>
      </c>
      <c r="D59" s="35"/>
      <c r="E59" s="35"/>
      <c r="F59" s="36" t="s">
        <v>93</v>
      </c>
      <c r="G59" s="35"/>
      <c r="H59" s="35"/>
      <c r="I59" s="35"/>
      <c r="J59" s="35"/>
      <c r="K59" s="35"/>
      <c r="L59" s="35"/>
      <c r="M59" s="35"/>
      <c r="N59" s="35"/>
      <c r="O59" s="35"/>
      <c r="P59" s="15">
        <v>15000</v>
      </c>
    </row>
    <row r="60" spans="2:16" ht="12.75">
      <c r="B60" s="14" t="s">
        <v>94</v>
      </c>
      <c r="C60" s="36" t="s">
        <v>95</v>
      </c>
      <c r="D60" s="35"/>
      <c r="E60" s="35"/>
      <c r="F60" s="36" t="s">
        <v>96</v>
      </c>
      <c r="G60" s="35"/>
      <c r="H60" s="35"/>
      <c r="I60" s="35"/>
      <c r="J60" s="35"/>
      <c r="K60" s="35"/>
      <c r="L60" s="35"/>
      <c r="M60" s="35"/>
      <c r="N60" s="35"/>
      <c r="O60" s="35"/>
      <c r="P60" s="15">
        <v>4000</v>
      </c>
    </row>
    <row r="61" spans="2:16" ht="12.75">
      <c r="B61" s="14" t="s">
        <v>97</v>
      </c>
      <c r="C61" s="36" t="s">
        <v>98</v>
      </c>
      <c r="D61" s="35"/>
      <c r="E61" s="35"/>
      <c r="F61" s="36" t="s">
        <v>99</v>
      </c>
      <c r="G61" s="35"/>
      <c r="H61" s="35"/>
      <c r="I61" s="35"/>
      <c r="J61" s="35"/>
      <c r="K61" s="35"/>
      <c r="L61" s="35"/>
      <c r="M61" s="35"/>
      <c r="N61" s="35"/>
      <c r="O61" s="35"/>
      <c r="P61" s="15">
        <v>30000</v>
      </c>
    </row>
    <row r="62" spans="2:16" ht="12.75">
      <c r="B62" s="14" t="s">
        <v>100</v>
      </c>
      <c r="C62" s="36" t="s">
        <v>101</v>
      </c>
      <c r="D62" s="35"/>
      <c r="E62" s="35"/>
      <c r="F62" s="36" t="s">
        <v>102</v>
      </c>
      <c r="G62" s="35"/>
      <c r="H62" s="35"/>
      <c r="I62" s="35"/>
      <c r="J62" s="35"/>
      <c r="K62" s="35"/>
      <c r="L62" s="35"/>
      <c r="M62" s="35"/>
      <c r="N62" s="35"/>
      <c r="O62" s="35"/>
      <c r="P62" s="15">
        <v>133000</v>
      </c>
    </row>
    <row r="63" spans="2:16" ht="12.75">
      <c r="B63" s="14" t="s">
        <v>103</v>
      </c>
      <c r="C63" s="36" t="s">
        <v>104</v>
      </c>
      <c r="D63" s="35"/>
      <c r="E63" s="35"/>
      <c r="F63" s="36" t="s">
        <v>105</v>
      </c>
      <c r="G63" s="35"/>
      <c r="H63" s="35"/>
      <c r="I63" s="35"/>
      <c r="J63" s="35"/>
      <c r="K63" s="35"/>
      <c r="L63" s="35"/>
      <c r="M63" s="35"/>
      <c r="N63" s="35"/>
      <c r="O63" s="35"/>
      <c r="P63" s="15">
        <v>4000</v>
      </c>
    </row>
    <row r="64" spans="2:16" ht="12.75">
      <c r="B64" s="14" t="s">
        <v>106</v>
      </c>
      <c r="C64" s="36" t="s">
        <v>107</v>
      </c>
      <c r="D64" s="35"/>
      <c r="E64" s="35"/>
      <c r="F64" s="36" t="s">
        <v>108</v>
      </c>
      <c r="G64" s="35"/>
      <c r="H64" s="35"/>
      <c r="I64" s="35"/>
      <c r="J64" s="35"/>
      <c r="K64" s="35"/>
      <c r="L64" s="35"/>
      <c r="M64" s="35"/>
      <c r="N64" s="35"/>
      <c r="O64" s="35"/>
      <c r="P64" s="15">
        <v>134000</v>
      </c>
    </row>
    <row r="65" spans="2:16" ht="12.75">
      <c r="B65" s="14" t="s">
        <v>109</v>
      </c>
      <c r="C65" s="36" t="s">
        <v>110</v>
      </c>
      <c r="D65" s="35"/>
      <c r="E65" s="35"/>
      <c r="F65" s="36" t="s">
        <v>111</v>
      </c>
      <c r="G65" s="35"/>
      <c r="H65" s="35"/>
      <c r="I65" s="35"/>
      <c r="J65" s="35"/>
      <c r="K65" s="35"/>
      <c r="L65" s="35"/>
      <c r="M65" s="35"/>
      <c r="N65" s="35"/>
      <c r="O65" s="35"/>
      <c r="P65" s="15">
        <v>0</v>
      </c>
    </row>
    <row r="66" spans="2:16" ht="12.75">
      <c r="B66" s="14" t="s">
        <v>112</v>
      </c>
      <c r="C66" s="36" t="s">
        <v>68</v>
      </c>
      <c r="D66" s="35"/>
      <c r="E66" s="35"/>
      <c r="F66" s="36" t="s">
        <v>69</v>
      </c>
      <c r="G66" s="35"/>
      <c r="H66" s="35"/>
      <c r="I66" s="35"/>
      <c r="J66" s="35"/>
      <c r="K66" s="35"/>
      <c r="L66" s="35"/>
      <c r="M66" s="35"/>
      <c r="N66" s="35"/>
      <c r="O66" s="35"/>
      <c r="P66" s="15">
        <v>28000</v>
      </c>
    </row>
    <row r="67" spans="2:16" ht="12.75">
      <c r="B67" s="14" t="s">
        <v>113</v>
      </c>
      <c r="C67" s="36" t="s">
        <v>114</v>
      </c>
      <c r="D67" s="35"/>
      <c r="E67" s="35"/>
      <c r="F67" s="36" t="s">
        <v>115</v>
      </c>
      <c r="G67" s="35"/>
      <c r="H67" s="35"/>
      <c r="I67" s="35"/>
      <c r="J67" s="35"/>
      <c r="K67" s="35"/>
      <c r="L67" s="35"/>
      <c r="M67" s="35"/>
      <c r="N67" s="35"/>
      <c r="O67" s="35"/>
      <c r="P67" s="15">
        <v>6000</v>
      </c>
    </row>
    <row r="68" spans="2:16" ht="12.75">
      <c r="B68" s="14" t="s">
        <v>116</v>
      </c>
      <c r="C68" s="36" t="s">
        <v>117</v>
      </c>
      <c r="D68" s="35"/>
      <c r="E68" s="35"/>
      <c r="F68" s="36" t="s">
        <v>118</v>
      </c>
      <c r="G68" s="35"/>
      <c r="H68" s="35"/>
      <c r="I68" s="35"/>
      <c r="J68" s="35"/>
      <c r="K68" s="35"/>
      <c r="L68" s="35"/>
      <c r="M68" s="35"/>
      <c r="N68" s="35"/>
      <c r="O68" s="35"/>
      <c r="P68" s="15">
        <v>17000</v>
      </c>
    </row>
    <row r="69" spans="2:16" ht="12.75">
      <c r="B69" s="14" t="s">
        <v>119</v>
      </c>
      <c r="C69" s="36" t="s">
        <v>120</v>
      </c>
      <c r="D69" s="35"/>
      <c r="E69" s="35"/>
      <c r="F69" s="36" t="s">
        <v>121</v>
      </c>
      <c r="G69" s="35"/>
      <c r="H69" s="35"/>
      <c r="I69" s="35"/>
      <c r="J69" s="35"/>
      <c r="K69" s="35"/>
      <c r="L69" s="35"/>
      <c r="M69" s="35"/>
      <c r="N69" s="35"/>
      <c r="O69" s="35"/>
      <c r="P69" s="15">
        <v>10000</v>
      </c>
    </row>
    <row r="70" spans="2:16" ht="12.75">
      <c r="B70" s="14" t="s">
        <v>122</v>
      </c>
      <c r="C70" s="36" t="s">
        <v>123</v>
      </c>
      <c r="D70" s="35"/>
      <c r="E70" s="35"/>
      <c r="F70" s="36" t="s">
        <v>124</v>
      </c>
      <c r="G70" s="35"/>
      <c r="H70" s="35"/>
      <c r="I70" s="35"/>
      <c r="J70" s="35"/>
      <c r="K70" s="35"/>
      <c r="L70" s="35"/>
      <c r="M70" s="35"/>
      <c r="N70" s="35"/>
      <c r="O70" s="35"/>
      <c r="P70" s="15">
        <v>9000</v>
      </c>
    </row>
    <row r="71" spans="2:16" ht="12.75">
      <c r="B71" s="14" t="s">
        <v>125</v>
      </c>
      <c r="C71" s="36" t="s">
        <v>126</v>
      </c>
      <c r="D71" s="35"/>
      <c r="E71" s="35"/>
      <c r="F71" s="36" t="s">
        <v>127</v>
      </c>
      <c r="G71" s="35"/>
      <c r="H71" s="35"/>
      <c r="I71" s="35"/>
      <c r="J71" s="35"/>
      <c r="K71" s="35"/>
      <c r="L71" s="35"/>
      <c r="M71" s="35"/>
      <c r="N71" s="35"/>
      <c r="O71" s="35"/>
      <c r="P71" s="15">
        <v>3000</v>
      </c>
    </row>
    <row r="72" spans="2:16" ht="12.75">
      <c r="B72" s="14" t="s">
        <v>128</v>
      </c>
      <c r="C72" s="36" t="s">
        <v>129</v>
      </c>
      <c r="D72" s="35"/>
      <c r="E72" s="35"/>
      <c r="F72" s="36" t="s">
        <v>130</v>
      </c>
      <c r="G72" s="35"/>
      <c r="H72" s="35"/>
      <c r="I72" s="35"/>
      <c r="J72" s="35"/>
      <c r="K72" s="35"/>
      <c r="L72" s="35"/>
      <c r="M72" s="35"/>
      <c r="N72" s="35"/>
      <c r="O72" s="35"/>
      <c r="P72" s="15">
        <v>3000</v>
      </c>
    </row>
    <row r="73" spans="2:16" ht="12.75">
      <c r="B73" s="14" t="s">
        <v>131</v>
      </c>
      <c r="C73" s="36" t="s">
        <v>132</v>
      </c>
      <c r="D73" s="35"/>
      <c r="E73" s="35"/>
      <c r="F73" s="36" t="s">
        <v>133</v>
      </c>
      <c r="G73" s="35"/>
      <c r="H73" s="35"/>
      <c r="I73" s="35"/>
      <c r="J73" s="35"/>
      <c r="K73" s="35"/>
      <c r="L73" s="35"/>
      <c r="M73" s="35"/>
      <c r="N73" s="35"/>
      <c r="O73" s="35"/>
      <c r="P73" s="15">
        <v>17000</v>
      </c>
    </row>
    <row r="74" spans="2:16" ht="12.75">
      <c r="B74" s="14" t="s">
        <v>134</v>
      </c>
      <c r="C74" s="36" t="s">
        <v>135</v>
      </c>
      <c r="D74" s="35"/>
      <c r="E74" s="35"/>
      <c r="F74" s="36" t="s">
        <v>136</v>
      </c>
      <c r="G74" s="35"/>
      <c r="H74" s="35"/>
      <c r="I74" s="35"/>
      <c r="J74" s="35"/>
      <c r="K74" s="35"/>
      <c r="L74" s="35"/>
      <c r="M74" s="35"/>
      <c r="N74" s="35"/>
      <c r="O74" s="35"/>
      <c r="P74" s="15">
        <v>7000</v>
      </c>
    </row>
    <row r="75" spans="2:16" ht="12.75">
      <c r="B75" s="14" t="s">
        <v>137</v>
      </c>
      <c r="C75" s="36" t="s">
        <v>138</v>
      </c>
      <c r="D75" s="35"/>
      <c r="E75" s="35"/>
      <c r="F75" s="36" t="s">
        <v>139</v>
      </c>
      <c r="G75" s="35"/>
      <c r="H75" s="35"/>
      <c r="I75" s="35"/>
      <c r="J75" s="35"/>
      <c r="K75" s="35"/>
      <c r="L75" s="35"/>
      <c r="M75" s="35"/>
      <c r="N75" s="35"/>
      <c r="O75" s="35"/>
      <c r="P75" s="15">
        <v>2000</v>
      </c>
    </row>
    <row r="76" spans="2:16" ht="12.75">
      <c r="B76" s="14" t="s">
        <v>140</v>
      </c>
      <c r="C76" s="36" t="s">
        <v>141</v>
      </c>
      <c r="D76" s="35"/>
      <c r="E76" s="35"/>
      <c r="F76" s="36" t="s">
        <v>142</v>
      </c>
      <c r="G76" s="35"/>
      <c r="H76" s="35"/>
      <c r="I76" s="35"/>
      <c r="J76" s="35"/>
      <c r="K76" s="35"/>
      <c r="L76" s="35"/>
      <c r="M76" s="35"/>
      <c r="N76" s="35"/>
      <c r="O76" s="35"/>
      <c r="P76" s="15">
        <v>2000</v>
      </c>
    </row>
    <row r="77" spans="2:16" ht="12.75">
      <c r="B77" s="12"/>
      <c r="C77" s="34" t="s">
        <v>17</v>
      </c>
      <c r="D77" s="35"/>
      <c r="E77" s="35"/>
      <c r="F77" s="34" t="s">
        <v>18</v>
      </c>
      <c r="G77" s="35"/>
      <c r="H77" s="35"/>
      <c r="I77" s="35"/>
      <c r="J77" s="35"/>
      <c r="K77" s="35"/>
      <c r="L77" s="35"/>
      <c r="M77" s="35"/>
      <c r="N77" s="35"/>
      <c r="O77" s="35"/>
      <c r="P77" s="13">
        <v>54000</v>
      </c>
    </row>
    <row r="78" spans="2:16" ht="12.75">
      <c r="B78" s="14" t="s">
        <v>143</v>
      </c>
      <c r="C78" s="36" t="s">
        <v>76</v>
      </c>
      <c r="D78" s="35"/>
      <c r="E78" s="35"/>
      <c r="F78" s="36" t="s">
        <v>77</v>
      </c>
      <c r="G78" s="35"/>
      <c r="H78" s="35"/>
      <c r="I78" s="35"/>
      <c r="J78" s="35"/>
      <c r="K78" s="35"/>
      <c r="L78" s="35"/>
      <c r="M78" s="35"/>
      <c r="N78" s="35"/>
      <c r="O78" s="35"/>
      <c r="P78" s="15">
        <v>2000</v>
      </c>
    </row>
    <row r="79" spans="2:16" ht="12.75">
      <c r="B79" s="14" t="s">
        <v>144</v>
      </c>
      <c r="C79" s="36" t="s">
        <v>79</v>
      </c>
      <c r="D79" s="35"/>
      <c r="E79" s="35"/>
      <c r="F79" s="36" t="s">
        <v>80</v>
      </c>
      <c r="G79" s="35"/>
      <c r="H79" s="35"/>
      <c r="I79" s="35"/>
      <c r="J79" s="35"/>
      <c r="K79" s="35"/>
      <c r="L79" s="35"/>
      <c r="M79" s="35"/>
      <c r="N79" s="35"/>
      <c r="O79" s="35"/>
      <c r="P79" s="15">
        <v>2000</v>
      </c>
    </row>
    <row r="80" spans="2:16" ht="12.75">
      <c r="B80" s="14" t="s">
        <v>145</v>
      </c>
      <c r="C80" s="36" t="s">
        <v>82</v>
      </c>
      <c r="D80" s="35"/>
      <c r="E80" s="35"/>
      <c r="F80" s="36" t="s">
        <v>83</v>
      </c>
      <c r="G80" s="35"/>
      <c r="H80" s="35"/>
      <c r="I80" s="35"/>
      <c r="J80" s="35"/>
      <c r="K80" s="35"/>
      <c r="L80" s="35"/>
      <c r="M80" s="35"/>
      <c r="N80" s="35"/>
      <c r="O80" s="35"/>
      <c r="P80" s="15">
        <v>4000</v>
      </c>
    </row>
    <row r="81" spans="2:16" ht="12.75">
      <c r="B81" s="14" t="s">
        <v>146</v>
      </c>
      <c r="C81" s="36" t="s">
        <v>89</v>
      </c>
      <c r="D81" s="35"/>
      <c r="E81" s="35"/>
      <c r="F81" s="36" t="s">
        <v>90</v>
      </c>
      <c r="G81" s="35"/>
      <c r="H81" s="35"/>
      <c r="I81" s="35"/>
      <c r="J81" s="35"/>
      <c r="K81" s="35"/>
      <c r="L81" s="35"/>
      <c r="M81" s="35"/>
      <c r="N81" s="35"/>
      <c r="O81" s="35"/>
      <c r="P81" s="15">
        <v>8000</v>
      </c>
    </row>
    <row r="82" spans="2:16" ht="12.75">
      <c r="B82" s="14" t="s">
        <v>147</v>
      </c>
      <c r="C82" s="36" t="s">
        <v>92</v>
      </c>
      <c r="D82" s="35"/>
      <c r="E82" s="35"/>
      <c r="F82" s="36" t="s">
        <v>93</v>
      </c>
      <c r="G82" s="35"/>
      <c r="H82" s="35"/>
      <c r="I82" s="35"/>
      <c r="J82" s="35"/>
      <c r="K82" s="35"/>
      <c r="L82" s="35"/>
      <c r="M82" s="35"/>
      <c r="N82" s="35"/>
      <c r="O82" s="35"/>
      <c r="P82" s="15">
        <v>5000</v>
      </c>
    </row>
    <row r="83" spans="2:16" ht="12.75">
      <c r="B83" s="14" t="s">
        <v>148</v>
      </c>
      <c r="C83" s="36" t="s">
        <v>101</v>
      </c>
      <c r="D83" s="35"/>
      <c r="E83" s="35"/>
      <c r="F83" s="36" t="s">
        <v>102</v>
      </c>
      <c r="G83" s="35"/>
      <c r="H83" s="35"/>
      <c r="I83" s="35"/>
      <c r="J83" s="35"/>
      <c r="K83" s="35"/>
      <c r="L83" s="35"/>
      <c r="M83" s="35"/>
      <c r="N83" s="35"/>
      <c r="O83" s="35"/>
      <c r="P83" s="15">
        <v>25000</v>
      </c>
    </row>
    <row r="84" spans="2:16" ht="12.75">
      <c r="B84" s="14" t="s">
        <v>149</v>
      </c>
      <c r="C84" s="36" t="s">
        <v>126</v>
      </c>
      <c r="D84" s="35"/>
      <c r="E84" s="35"/>
      <c r="F84" s="36" t="s">
        <v>127</v>
      </c>
      <c r="G84" s="35"/>
      <c r="H84" s="35"/>
      <c r="I84" s="35"/>
      <c r="J84" s="35"/>
      <c r="K84" s="35"/>
      <c r="L84" s="35"/>
      <c r="M84" s="35"/>
      <c r="N84" s="35"/>
      <c r="O84" s="35"/>
      <c r="P84" s="15">
        <v>3000</v>
      </c>
    </row>
    <row r="85" spans="2:16" ht="12.75">
      <c r="B85" s="14" t="s">
        <v>150</v>
      </c>
      <c r="C85" s="36" t="s">
        <v>132</v>
      </c>
      <c r="D85" s="35"/>
      <c r="E85" s="35"/>
      <c r="F85" s="36" t="s">
        <v>133</v>
      </c>
      <c r="G85" s="35"/>
      <c r="H85" s="35"/>
      <c r="I85" s="35"/>
      <c r="J85" s="35"/>
      <c r="K85" s="35"/>
      <c r="L85" s="35"/>
      <c r="M85" s="35"/>
      <c r="N85" s="35"/>
      <c r="O85" s="35"/>
      <c r="P85" s="15">
        <v>5000</v>
      </c>
    </row>
    <row r="86" spans="2:16" ht="12.75">
      <c r="B86" s="14" t="s">
        <v>151</v>
      </c>
      <c r="C86" s="36" t="s">
        <v>135</v>
      </c>
      <c r="D86" s="35"/>
      <c r="E86" s="35"/>
      <c r="F86" s="36" t="s">
        <v>136</v>
      </c>
      <c r="G86" s="35"/>
      <c r="H86" s="35"/>
      <c r="I86" s="35"/>
      <c r="J86" s="35"/>
      <c r="K86" s="35"/>
      <c r="L86" s="35"/>
      <c r="M86" s="35"/>
      <c r="N86" s="35"/>
      <c r="O86" s="35"/>
      <c r="P86" s="15">
        <v>0</v>
      </c>
    </row>
    <row r="87" spans="2:16" ht="12.75">
      <c r="B87" s="12"/>
      <c r="C87" s="34" t="s">
        <v>25</v>
      </c>
      <c r="D87" s="35"/>
      <c r="E87" s="35"/>
      <c r="F87" s="34" t="s">
        <v>26</v>
      </c>
      <c r="G87" s="35"/>
      <c r="H87" s="35"/>
      <c r="I87" s="35"/>
      <c r="J87" s="35"/>
      <c r="K87" s="35"/>
      <c r="L87" s="35"/>
      <c r="M87" s="35"/>
      <c r="N87" s="35"/>
      <c r="O87" s="35"/>
      <c r="P87" s="13">
        <v>16000</v>
      </c>
    </row>
    <row r="88" spans="2:16" ht="12.75">
      <c r="B88" s="14" t="s">
        <v>152</v>
      </c>
      <c r="C88" s="36" t="s">
        <v>82</v>
      </c>
      <c r="D88" s="35"/>
      <c r="E88" s="35"/>
      <c r="F88" s="36" t="s">
        <v>83</v>
      </c>
      <c r="G88" s="35"/>
      <c r="H88" s="35"/>
      <c r="I88" s="35"/>
      <c r="J88" s="35"/>
      <c r="K88" s="35"/>
      <c r="L88" s="35"/>
      <c r="M88" s="35"/>
      <c r="N88" s="35"/>
      <c r="O88" s="35"/>
      <c r="P88" s="15">
        <v>3000</v>
      </c>
    </row>
    <row r="89" spans="2:16" ht="12.75">
      <c r="B89" s="14" t="s">
        <v>153</v>
      </c>
      <c r="C89" s="36" t="s">
        <v>101</v>
      </c>
      <c r="D89" s="35"/>
      <c r="E89" s="35"/>
      <c r="F89" s="36" t="s">
        <v>102</v>
      </c>
      <c r="G89" s="35"/>
      <c r="H89" s="35"/>
      <c r="I89" s="35"/>
      <c r="J89" s="35"/>
      <c r="K89" s="35"/>
      <c r="L89" s="35"/>
      <c r="M89" s="35"/>
      <c r="N89" s="35"/>
      <c r="O89" s="35"/>
      <c r="P89" s="15">
        <v>2000</v>
      </c>
    </row>
    <row r="90" spans="2:16" ht="12.75">
      <c r="B90" s="14" t="s">
        <v>154</v>
      </c>
      <c r="C90" s="36" t="s">
        <v>71</v>
      </c>
      <c r="D90" s="35"/>
      <c r="E90" s="35"/>
      <c r="F90" s="36" t="s">
        <v>72</v>
      </c>
      <c r="G90" s="35"/>
      <c r="H90" s="35"/>
      <c r="I90" s="35"/>
      <c r="J90" s="35"/>
      <c r="K90" s="35"/>
      <c r="L90" s="35"/>
      <c r="M90" s="35"/>
      <c r="N90" s="35"/>
      <c r="O90" s="35"/>
      <c r="P90" s="15">
        <v>10000</v>
      </c>
    </row>
    <row r="91" spans="2:16" ht="12.75">
      <c r="B91" s="14" t="s">
        <v>155</v>
      </c>
      <c r="C91" s="36" t="s">
        <v>132</v>
      </c>
      <c r="D91" s="35"/>
      <c r="E91" s="35"/>
      <c r="F91" s="36" t="s">
        <v>133</v>
      </c>
      <c r="G91" s="35"/>
      <c r="H91" s="35"/>
      <c r="I91" s="35"/>
      <c r="J91" s="35"/>
      <c r="K91" s="35"/>
      <c r="L91" s="35"/>
      <c r="M91" s="35"/>
      <c r="N91" s="35"/>
      <c r="O91" s="35"/>
      <c r="P91" s="15">
        <v>1000</v>
      </c>
    </row>
    <row r="92" spans="2:16" ht="12.75">
      <c r="B92" s="12"/>
      <c r="C92" s="34" t="s">
        <v>33</v>
      </c>
      <c r="D92" s="35"/>
      <c r="E92" s="35"/>
      <c r="F92" s="34" t="s">
        <v>34</v>
      </c>
      <c r="G92" s="35"/>
      <c r="H92" s="35"/>
      <c r="I92" s="35"/>
      <c r="J92" s="35"/>
      <c r="K92" s="35"/>
      <c r="L92" s="35"/>
      <c r="M92" s="35"/>
      <c r="N92" s="35"/>
      <c r="O92" s="35"/>
      <c r="P92" s="13">
        <v>8470000</v>
      </c>
    </row>
    <row r="93" spans="2:16" ht="12.75">
      <c r="B93" s="14" t="s">
        <v>156</v>
      </c>
      <c r="C93" s="36" t="s">
        <v>157</v>
      </c>
      <c r="D93" s="35"/>
      <c r="E93" s="35"/>
      <c r="F93" s="36" t="s">
        <v>158</v>
      </c>
      <c r="G93" s="35"/>
      <c r="H93" s="35"/>
      <c r="I93" s="35"/>
      <c r="J93" s="35"/>
      <c r="K93" s="35"/>
      <c r="L93" s="35"/>
      <c r="M93" s="35"/>
      <c r="N93" s="35"/>
      <c r="O93" s="35"/>
      <c r="P93" s="15">
        <v>6700000</v>
      </c>
    </row>
    <row r="94" spans="2:16" ht="12.75">
      <c r="B94" s="14" t="s">
        <v>159</v>
      </c>
      <c r="C94" s="36" t="s">
        <v>160</v>
      </c>
      <c r="D94" s="35"/>
      <c r="E94" s="35"/>
      <c r="F94" s="36" t="s">
        <v>161</v>
      </c>
      <c r="G94" s="35"/>
      <c r="H94" s="35"/>
      <c r="I94" s="35"/>
      <c r="J94" s="35"/>
      <c r="K94" s="35"/>
      <c r="L94" s="35"/>
      <c r="M94" s="35"/>
      <c r="N94" s="35"/>
      <c r="O94" s="35"/>
      <c r="P94" s="15">
        <v>220000</v>
      </c>
    </row>
    <row r="95" spans="2:16" ht="12.75">
      <c r="B95" s="14" t="s">
        <v>162</v>
      </c>
      <c r="C95" s="36" t="s">
        <v>163</v>
      </c>
      <c r="D95" s="35"/>
      <c r="E95" s="35"/>
      <c r="F95" s="36" t="s">
        <v>164</v>
      </c>
      <c r="G95" s="35"/>
      <c r="H95" s="35"/>
      <c r="I95" s="35"/>
      <c r="J95" s="35"/>
      <c r="K95" s="35"/>
      <c r="L95" s="35"/>
      <c r="M95" s="35"/>
      <c r="N95" s="35"/>
      <c r="O95" s="35"/>
      <c r="P95" s="15">
        <v>33000</v>
      </c>
    </row>
    <row r="96" spans="2:16" ht="12.75">
      <c r="B96" s="14" t="s">
        <v>165</v>
      </c>
      <c r="C96" s="36" t="s">
        <v>166</v>
      </c>
      <c r="D96" s="35"/>
      <c r="E96" s="35"/>
      <c r="F96" s="36" t="s">
        <v>167</v>
      </c>
      <c r="G96" s="35"/>
      <c r="H96" s="35"/>
      <c r="I96" s="35"/>
      <c r="J96" s="35"/>
      <c r="K96" s="35"/>
      <c r="L96" s="35"/>
      <c r="M96" s="35"/>
      <c r="N96" s="35"/>
      <c r="O96" s="35"/>
      <c r="P96" s="15">
        <v>122000</v>
      </c>
    </row>
    <row r="97" spans="2:16" ht="12.75">
      <c r="B97" s="14" t="s">
        <v>168</v>
      </c>
      <c r="C97" s="36" t="s">
        <v>169</v>
      </c>
      <c r="D97" s="35"/>
      <c r="E97" s="35"/>
      <c r="F97" s="36" t="s">
        <v>170</v>
      </c>
      <c r="G97" s="35"/>
      <c r="H97" s="35"/>
      <c r="I97" s="35"/>
      <c r="J97" s="35"/>
      <c r="K97" s="35"/>
      <c r="L97" s="35"/>
      <c r="M97" s="35"/>
      <c r="N97" s="35"/>
      <c r="O97" s="35"/>
      <c r="P97" s="15">
        <v>1150000</v>
      </c>
    </row>
    <row r="98" spans="2:16" ht="12.75">
      <c r="B98" s="14" t="s">
        <v>171</v>
      </c>
      <c r="C98" s="36" t="s">
        <v>76</v>
      </c>
      <c r="D98" s="35"/>
      <c r="E98" s="35"/>
      <c r="F98" s="36" t="s">
        <v>77</v>
      </c>
      <c r="G98" s="35"/>
      <c r="H98" s="35"/>
      <c r="I98" s="35"/>
      <c r="J98" s="35"/>
      <c r="K98" s="35"/>
      <c r="L98" s="35"/>
      <c r="M98" s="35"/>
      <c r="N98" s="35"/>
      <c r="O98" s="35"/>
      <c r="P98" s="15">
        <v>0</v>
      </c>
    </row>
    <row r="99" spans="2:16" ht="12.75">
      <c r="B99" s="14" t="s">
        <v>172</v>
      </c>
      <c r="C99" s="36" t="s">
        <v>173</v>
      </c>
      <c r="D99" s="35"/>
      <c r="E99" s="35"/>
      <c r="F99" s="36" t="s">
        <v>174</v>
      </c>
      <c r="G99" s="35"/>
      <c r="H99" s="35"/>
      <c r="I99" s="35"/>
      <c r="J99" s="35"/>
      <c r="K99" s="35"/>
      <c r="L99" s="35"/>
      <c r="M99" s="35"/>
      <c r="N99" s="35"/>
      <c r="O99" s="35"/>
      <c r="P99" s="15">
        <v>200000</v>
      </c>
    </row>
    <row r="100" spans="2:16" ht="12.75">
      <c r="B100" s="14" t="s">
        <v>175</v>
      </c>
      <c r="C100" s="36" t="s">
        <v>79</v>
      </c>
      <c r="D100" s="35"/>
      <c r="E100" s="35"/>
      <c r="F100" s="36" t="s">
        <v>80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15">
        <v>4000</v>
      </c>
    </row>
    <row r="101" spans="2:16" ht="12.75">
      <c r="B101" s="14" t="s">
        <v>176</v>
      </c>
      <c r="C101" s="36" t="s">
        <v>82</v>
      </c>
      <c r="D101" s="35"/>
      <c r="E101" s="35"/>
      <c r="F101" s="36" t="s">
        <v>83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15">
        <v>2000</v>
      </c>
    </row>
    <row r="102" spans="2:16" ht="12.75">
      <c r="B102" s="14" t="s">
        <v>177</v>
      </c>
      <c r="C102" s="36" t="s">
        <v>68</v>
      </c>
      <c r="D102" s="35"/>
      <c r="E102" s="35"/>
      <c r="F102" s="36" t="s">
        <v>69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15">
        <v>0</v>
      </c>
    </row>
    <row r="103" spans="2:16" ht="12.75">
      <c r="B103" s="14" t="s">
        <v>178</v>
      </c>
      <c r="C103" s="36" t="s">
        <v>114</v>
      </c>
      <c r="D103" s="35"/>
      <c r="E103" s="35"/>
      <c r="F103" s="36" t="s">
        <v>115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15">
        <v>2000</v>
      </c>
    </row>
    <row r="104" spans="2:16" ht="12.75">
      <c r="B104" s="14" t="s">
        <v>179</v>
      </c>
      <c r="C104" s="36" t="s">
        <v>71</v>
      </c>
      <c r="D104" s="35"/>
      <c r="E104" s="35"/>
      <c r="F104" s="36" t="s">
        <v>72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15">
        <v>15000</v>
      </c>
    </row>
    <row r="105" spans="2:16" ht="12.75">
      <c r="B105" s="14" t="s">
        <v>180</v>
      </c>
      <c r="C105" s="36" t="s">
        <v>181</v>
      </c>
      <c r="D105" s="35"/>
      <c r="E105" s="35"/>
      <c r="F105" s="36" t="s">
        <v>182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15">
        <v>20000</v>
      </c>
    </row>
    <row r="106" spans="2:16" ht="12.75">
      <c r="B106" s="14" t="s">
        <v>183</v>
      </c>
      <c r="C106" s="36" t="s">
        <v>132</v>
      </c>
      <c r="D106" s="35"/>
      <c r="E106" s="35"/>
      <c r="F106" s="36" t="s">
        <v>133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15">
        <v>2000</v>
      </c>
    </row>
    <row r="107" spans="2:16" ht="12.75">
      <c r="B107" s="12"/>
      <c r="C107" s="34" t="s">
        <v>48</v>
      </c>
      <c r="D107" s="35"/>
      <c r="E107" s="35"/>
      <c r="F107" s="34" t="s">
        <v>49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13">
        <v>0</v>
      </c>
    </row>
    <row r="108" spans="2:16" ht="12.75">
      <c r="B108" s="14" t="s">
        <v>184</v>
      </c>
      <c r="C108" s="36" t="s">
        <v>76</v>
      </c>
      <c r="D108" s="35"/>
      <c r="E108" s="35"/>
      <c r="F108" s="36" t="s">
        <v>77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15">
        <v>0</v>
      </c>
    </row>
    <row r="109" spans="2:16" ht="12.75">
      <c r="B109" s="14" t="s">
        <v>185</v>
      </c>
      <c r="C109" s="36" t="s">
        <v>135</v>
      </c>
      <c r="D109" s="35"/>
      <c r="E109" s="35"/>
      <c r="F109" s="36" t="s">
        <v>136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15">
        <v>0</v>
      </c>
    </row>
    <row r="110" spans="2:16" ht="12.75">
      <c r="B110" s="14" t="s">
        <v>186</v>
      </c>
      <c r="C110" s="36" t="s">
        <v>187</v>
      </c>
      <c r="D110" s="35"/>
      <c r="E110" s="35"/>
      <c r="F110" s="36" t="s">
        <v>188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15">
        <v>0</v>
      </c>
    </row>
    <row r="111" spans="2:16" ht="12.75">
      <c r="B111" s="12"/>
      <c r="C111" s="34" t="s">
        <v>54</v>
      </c>
      <c r="D111" s="35"/>
      <c r="E111" s="35"/>
      <c r="F111" s="34" t="s">
        <v>55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13">
        <v>6000</v>
      </c>
    </row>
    <row r="112" spans="2:16" ht="12.75">
      <c r="B112" s="14" t="s">
        <v>189</v>
      </c>
      <c r="C112" s="36" t="s">
        <v>101</v>
      </c>
      <c r="D112" s="35"/>
      <c r="E112" s="35"/>
      <c r="F112" s="36" t="s">
        <v>102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15">
        <v>6000</v>
      </c>
    </row>
    <row r="113" spans="2:16" ht="12.75">
      <c r="B113" s="18"/>
      <c r="C113" s="37" t="s">
        <v>190</v>
      </c>
      <c r="D113" s="35"/>
      <c r="E113" s="35"/>
      <c r="F113" s="37" t="s">
        <v>191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19">
        <v>1734000</v>
      </c>
    </row>
    <row r="114" spans="2:16" ht="12.75">
      <c r="B114" s="12"/>
      <c r="C114" s="34" t="s">
        <v>62</v>
      </c>
      <c r="D114" s="35"/>
      <c r="E114" s="35"/>
      <c r="F114" s="34" t="s">
        <v>63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13">
        <v>1324000</v>
      </c>
    </row>
    <row r="115" spans="2:16" ht="12.75">
      <c r="B115" s="14" t="s">
        <v>192</v>
      </c>
      <c r="C115" s="36" t="s">
        <v>157</v>
      </c>
      <c r="D115" s="35"/>
      <c r="E115" s="35"/>
      <c r="F115" s="36" t="s">
        <v>158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15">
        <v>1075000</v>
      </c>
    </row>
    <row r="116" spans="2:16" ht="12.75">
      <c r="B116" s="14" t="s">
        <v>193</v>
      </c>
      <c r="C116" s="36" t="s">
        <v>166</v>
      </c>
      <c r="D116" s="35"/>
      <c r="E116" s="35"/>
      <c r="F116" s="36" t="s">
        <v>167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15">
        <v>41000</v>
      </c>
    </row>
    <row r="117" spans="2:16" ht="12.75">
      <c r="B117" s="14" t="s">
        <v>194</v>
      </c>
      <c r="C117" s="36" t="s">
        <v>169</v>
      </c>
      <c r="D117" s="35"/>
      <c r="E117" s="35"/>
      <c r="F117" s="36" t="s">
        <v>170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15">
        <v>176000</v>
      </c>
    </row>
    <row r="118" spans="2:16" ht="12.75">
      <c r="B118" s="14" t="s">
        <v>195</v>
      </c>
      <c r="C118" s="36" t="s">
        <v>173</v>
      </c>
      <c r="D118" s="35"/>
      <c r="E118" s="35"/>
      <c r="F118" s="36" t="s">
        <v>174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15">
        <v>32000</v>
      </c>
    </row>
    <row r="119" spans="2:16" ht="12.75">
      <c r="B119" s="12"/>
      <c r="C119" s="34" t="s">
        <v>25</v>
      </c>
      <c r="D119" s="35"/>
      <c r="E119" s="35"/>
      <c r="F119" s="34" t="s">
        <v>26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13">
        <v>410000</v>
      </c>
    </row>
    <row r="120" spans="2:16" ht="12.75">
      <c r="B120" s="14" t="s">
        <v>196</v>
      </c>
      <c r="C120" s="36" t="s">
        <v>157</v>
      </c>
      <c r="D120" s="35"/>
      <c r="E120" s="35"/>
      <c r="F120" s="36" t="s">
        <v>158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15">
        <v>350000</v>
      </c>
    </row>
    <row r="121" spans="2:16" ht="12.75">
      <c r="B121" s="14" t="s">
        <v>197</v>
      </c>
      <c r="C121" s="36" t="s">
        <v>169</v>
      </c>
      <c r="D121" s="35"/>
      <c r="E121" s="35"/>
      <c r="F121" s="36" t="s">
        <v>170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15">
        <v>60000</v>
      </c>
    </row>
    <row r="122" spans="2:16" ht="12.75">
      <c r="B122" s="14" t="s">
        <v>198</v>
      </c>
      <c r="C122" s="36" t="s">
        <v>173</v>
      </c>
      <c r="D122" s="35"/>
      <c r="E122" s="35"/>
      <c r="F122" s="36" t="s">
        <v>174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15">
        <v>0</v>
      </c>
    </row>
    <row r="123" spans="2:16" ht="12.75">
      <c r="B123" s="18"/>
      <c r="C123" s="37" t="s">
        <v>199</v>
      </c>
      <c r="D123" s="35"/>
      <c r="E123" s="35"/>
      <c r="F123" s="37" t="s">
        <v>200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19">
        <v>250000</v>
      </c>
    </row>
    <row r="124" spans="2:16" ht="12.75">
      <c r="B124" s="12"/>
      <c r="C124" s="34" t="s">
        <v>62</v>
      </c>
      <c r="D124" s="35"/>
      <c r="E124" s="35"/>
      <c r="F124" s="34" t="s">
        <v>63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13">
        <v>0</v>
      </c>
    </row>
    <row r="125" spans="2:16" ht="12.75">
      <c r="B125" s="14" t="s">
        <v>201</v>
      </c>
      <c r="C125" s="36" t="s">
        <v>202</v>
      </c>
      <c r="D125" s="35"/>
      <c r="E125" s="35"/>
      <c r="F125" s="36" t="s">
        <v>203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15">
        <v>0</v>
      </c>
    </row>
    <row r="126" spans="2:16" ht="12.75">
      <c r="B126" s="12"/>
      <c r="C126" s="34" t="s">
        <v>33</v>
      </c>
      <c r="D126" s="35"/>
      <c r="E126" s="35"/>
      <c r="F126" s="34" t="s">
        <v>34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13">
        <v>250000</v>
      </c>
    </row>
    <row r="127" spans="2:16" ht="12.75">
      <c r="B127" s="14" t="s">
        <v>204</v>
      </c>
      <c r="C127" s="36" t="s">
        <v>202</v>
      </c>
      <c r="D127" s="35"/>
      <c r="E127" s="35"/>
      <c r="F127" s="36" t="s">
        <v>203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15">
        <v>250000</v>
      </c>
    </row>
    <row r="128" spans="2:16" ht="12.75">
      <c r="B128" s="18"/>
      <c r="C128" s="37" t="s">
        <v>205</v>
      </c>
      <c r="D128" s="35"/>
      <c r="E128" s="35"/>
      <c r="F128" s="37" t="s">
        <v>206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19">
        <v>638000</v>
      </c>
    </row>
    <row r="129" spans="2:16" ht="12.75">
      <c r="B129" s="12"/>
      <c r="C129" s="34" t="s">
        <v>62</v>
      </c>
      <c r="D129" s="35"/>
      <c r="E129" s="35"/>
      <c r="F129" s="34" t="s">
        <v>63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13">
        <v>158000</v>
      </c>
    </row>
    <row r="130" spans="2:16" ht="12.75">
      <c r="B130" s="14" t="s">
        <v>207</v>
      </c>
      <c r="C130" s="36" t="s">
        <v>85</v>
      </c>
      <c r="D130" s="35"/>
      <c r="E130" s="35"/>
      <c r="F130" s="36" t="s">
        <v>86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15">
        <v>158000</v>
      </c>
    </row>
    <row r="131" spans="2:16" ht="12.75">
      <c r="B131" s="12"/>
      <c r="C131" s="34" t="s">
        <v>25</v>
      </c>
      <c r="D131" s="35"/>
      <c r="E131" s="35"/>
      <c r="F131" s="34" t="s">
        <v>26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13">
        <v>480000</v>
      </c>
    </row>
    <row r="132" spans="2:16" ht="12.75">
      <c r="B132" s="14" t="s">
        <v>208</v>
      </c>
      <c r="C132" s="36" t="s">
        <v>85</v>
      </c>
      <c r="D132" s="35"/>
      <c r="E132" s="35"/>
      <c r="F132" s="36" t="s">
        <v>86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15">
        <v>480000</v>
      </c>
    </row>
    <row r="133" spans="2:16" ht="12.75">
      <c r="B133" s="12"/>
      <c r="C133" s="34" t="s">
        <v>33</v>
      </c>
      <c r="D133" s="35"/>
      <c r="E133" s="35"/>
      <c r="F133" s="34" t="s">
        <v>34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13">
        <v>0</v>
      </c>
    </row>
    <row r="134" spans="2:16" ht="12.75">
      <c r="B134" s="14" t="s">
        <v>209</v>
      </c>
      <c r="C134" s="36" t="s">
        <v>85</v>
      </c>
      <c r="D134" s="35"/>
      <c r="E134" s="35"/>
      <c r="F134" s="36" t="s">
        <v>86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15">
        <v>0</v>
      </c>
    </row>
    <row r="135" spans="2:16" ht="12.75">
      <c r="B135" s="18"/>
      <c r="C135" s="37" t="s">
        <v>210</v>
      </c>
      <c r="D135" s="35"/>
      <c r="E135" s="35"/>
      <c r="F135" s="37" t="s">
        <v>211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19">
        <v>23000</v>
      </c>
    </row>
    <row r="136" spans="2:16" ht="12.75">
      <c r="B136" s="12"/>
      <c r="C136" s="34" t="s">
        <v>62</v>
      </c>
      <c r="D136" s="35"/>
      <c r="E136" s="35"/>
      <c r="F136" s="34" t="s">
        <v>63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13">
        <v>23000</v>
      </c>
    </row>
    <row r="137" spans="2:16" ht="12.75">
      <c r="B137" s="14" t="s">
        <v>212</v>
      </c>
      <c r="C137" s="36" t="s">
        <v>98</v>
      </c>
      <c r="D137" s="35"/>
      <c r="E137" s="35"/>
      <c r="F137" s="36" t="s">
        <v>99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15">
        <v>19000</v>
      </c>
    </row>
    <row r="138" spans="2:16" ht="12.75">
      <c r="B138" s="14" t="s">
        <v>213</v>
      </c>
      <c r="C138" s="36" t="s">
        <v>132</v>
      </c>
      <c r="D138" s="35"/>
      <c r="E138" s="35"/>
      <c r="F138" s="36" t="s">
        <v>133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15">
        <v>4000</v>
      </c>
    </row>
    <row r="139" spans="2:16" ht="12.75">
      <c r="B139" s="18"/>
      <c r="C139" s="37" t="s">
        <v>214</v>
      </c>
      <c r="D139" s="35"/>
      <c r="E139" s="35"/>
      <c r="F139" s="37" t="s">
        <v>215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19">
        <v>10000</v>
      </c>
    </row>
    <row r="140" spans="2:16" ht="12.75">
      <c r="B140" s="12"/>
      <c r="C140" s="34" t="s">
        <v>62</v>
      </c>
      <c r="D140" s="35"/>
      <c r="E140" s="35"/>
      <c r="F140" s="34" t="s">
        <v>63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13">
        <v>10000</v>
      </c>
    </row>
    <row r="141" spans="2:16" ht="12.75">
      <c r="B141" s="14" t="s">
        <v>216</v>
      </c>
      <c r="C141" s="36" t="s">
        <v>132</v>
      </c>
      <c r="D141" s="35"/>
      <c r="E141" s="35"/>
      <c r="F141" s="36" t="s">
        <v>133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15">
        <v>10000</v>
      </c>
    </row>
    <row r="142" spans="2:16" ht="12.75">
      <c r="B142" s="18"/>
      <c r="C142" s="37" t="s">
        <v>217</v>
      </c>
      <c r="D142" s="35"/>
      <c r="E142" s="35"/>
      <c r="F142" s="37" t="s">
        <v>218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19">
        <v>162000</v>
      </c>
    </row>
    <row r="143" spans="2:16" ht="12.75">
      <c r="B143" s="12"/>
      <c r="C143" s="34" t="s">
        <v>62</v>
      </c>
      <c r="D143" s="35"/>
      <c r="E143" s="35"/>
      <c r="F143" s="34" t="s">
        <v>63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13">
        <v>162000</v>
      </c>
    </row>
    <row r="144" spans="2:16" ht="12.75">
      <c r="B144" s="14" t="s">
        <v>219</v>
      </c>
      <c r="C144" s="36" t="s">
        <v>157</v>
      </c>
      <c r="D144" s="35"/>
      <c r="E144" s="35"/>
      <c r="F144" s="36" t="s">
        <v>158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15">
        <v>131000</v>
      </c>
    </row>
    <row r="145" spans="2:16" ht="12.75">
      <c r="B145" s="14" t="s">
        <v>220</v>
      </c>
      <c r="C145" s="36" t="s">
        <v>166</v>
      </c>
      <c r="D145" s="35"/>
      <c r="E145" s="35"/>
      <c r="F145" s="36" t="s">
        <v>167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15">
        <v>6000</v>
      </c>
    </row>
    <row r="146" spans="2:16" ht="12.75">
      <c r="B146" s="14" t="s">
        <v>221</v>
      </c>
      <c r="C146" s="36" t="s">
        <v>169</v>
      </c>
      <c r="D146" s="35"/>
      <c r="E146" s="35"/>
      <c r="F146" s="36" t="s">
        <v>170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15">
        <v>22000</v>
      </c>
    </row>
    <row r="147" spans="2:16" ht="12.75">
      <c r="B147" s="14" t="s">
        <v>222</v>
      </c>
      <c r="C147" s="36" t="s">
        <v>173</v>
      </c>
      <c r="D147" s="35"/>
      <c r="E147" s="35"/>
      <c r="F147" s="36" t="s">
        <v>174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15">
        <v>3000</v>
      </c>
    </row>
    <row r="148" spans="2:16" ht="12.75">
      <c r="B148" s="18"/>
      <c r="C148" s="37" t="s">
        <v>223</v>
      </c>
      <c r="D148" s="35"/>
      <c r="E148" s="35"/>
      <c r="F148" s="37" t="s">
        <v>224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19">
        <v>190000</v>
      </c>
    </row>
    <row r="149" spans="2:16" ht="12.75">
      <c r="B149" s="12"/>
      <c r="C149" s="34" t="s">
        <v>62</v>
      </c>
      <c r="D149" s="35"/>
      <c r="E149" s="35"/>
      <c r="F149" s="34" t="s">
        <v>63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13">
        <v>190000</v>
      </c>
    </row>
    <row r="150" spans="2:16" ht="12.75">
      <c r="B150" s="14" t="s">
        <v>225</v>
      </c>
      <c r="C150" s="36" t="s">
        <v>157</v>
      </c>
      <c r="D150" s="35"/>
      <c r="E150" s="35"/>
      <c r="F150" s="36" t="s">
        <v>158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15">
        <v>112000</v>
      </c>
    </row>
    <row r="151" spans="2:16" ht="12.75">
      <c r="B151" s="14" t="s">
        <v>226</v>
      </c>
      <c r="C151" s="36" t="s">
        <v>166</v>
      </c>
      <c r="D151" s="35"/>
      <c r="E151" s="35"/>
      <c r="F151" s="36" t="s">
        <v>167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15">
        <v>11000</v>
      </c>
    </row>
    <row r="152" spans="2:16" ht="12.75">
      <c r="B152" s="14" t="s">
        <v>227</v>
      </c>
      <c r="C152" s="36" t="s">
        <v>169</v>
      </c>
      <c r="D152" s="35"/>
      <c r="E152" s="35"/>
      <c r="F152" s="36" t="s">
        <v>170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15">
        <v>19000</v>
      </c>
    </row>
    <row r="153" spans="2:16" ht="12.75">
      <c r="B153" s="14" t="s">
        <v>228</v>
      </c>
      <c r="C153" s="36" t="s">
        <v>173</v>
      </c>
      <c r="D153" s="35"/>
      <c r="E153" s="35"/>
      <c r="F153" s="36" t="s">
        <v>174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15">
        <v>15000</v>
      </c>
    </row>
    <row r="154" spans="2:16" ht="12.75">
      <c r="B154" s="14" t="s">
        <v>229</v>
      </c>
      <c r="C154" s="36" t="s">
        <v>114</v>
      </c>
      <c r="D154" s="35"/>
      <c r="E154" s="35"/>
      <c r="F154" s="36" t="s">
        <v>115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15">
        <v>33000</v>
      </c>
    </row>
    <row r="155" spans="2:16" ht="12.75">
      <c r="B155" s="18"/>
      <c r="C155" s="37" t="s">
        <v>230</v>
      </c>
      <c r="D155" s="35"/>
      <c r="E155" s="35"/>
      <c r="F155" s="37" t="s">
        <v>231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19">
        <v>900000</v>
      </c>
    </row>
    <row r="156" spans="2:16" ht="12.75">
      <c r="B156" s="12"/>
      <c r="C156" s="34" t="s">
        <v>62</v>
      </c>
      <c r="D156" s="35"/>
      <c r="E156" s="35"/>
      <c r="F156" s="34" t="s">
        <v>63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13">
        <v>696000</v>
      </c>
    </row>
    <row r="157" spans="2:16" ht="12.75">
      <c r="B157" s="14" t="s">
        <v>232</v>
      </c>
      <c r="C157" s="36" t="s">
        <v>101</v>
      </c>
      <c r="D157" s="35"/>
      <c r="E157" s="35"/>
      <c r="F157" s="36" t="s">
        <v>102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15">
        <v>72000</v>
      </c>
    </row>
    <row r="158" spans="2:16" ht="12.75">
      <c r="B158" s="14" t="s">
        <v>233</v>
      </c>
      <c r="C158" s="36" t="s">
        <v>234</v>
      </c>
      <c r="D158" s="35"/>
      <c r="E158" s="35"/>
      <c r="F158" s="36" t="s">
        <v>235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15">
        <v>0</v>
      </c>
    </row>
    <row r="159" spans="2:16" ht="12.75">
      <c r="B159" s="14" t="s">
        <v>236</v>
      </c>
      <c r="C159" s="36" t="s">
        <v>237</v>
      </c>
      <c r="D159" s="35"/>
      <c r="E159" s="35"/>
      <c r="F159" s="36" t="s">
        <v>238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15">
        <v>619000</v>
      </c>
    </row>
    <row r="160" spans="2:16" ht="12.75">
      <c r="B160" s="14" t="s">
        <v>239</v>
      </c>
      <c r="C160" s="36" t="s">
        <v>240</v>
      </c>
      <c r="D160" s="35"/>
      <c r="E160" s="35"/>
      <c r="F160" s="36" t="s">
        <v>241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15">
        <v>0</v>
      </c>
    </row>
    <row r="161" spans="2:16" ht="12.75">
      <c r="B161" s="14" t="s">
        <v>242</v>
      </c>
      <c r="C161" s="36" t="s">
        <v>243</v>
      </c>
      <c r="D161" s="35"/>
      <c r="E161" s="35"/>
      <c r="F161" s="36" t="s">
        <v>244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15">
        <v>5000</v>
      </c>
    </row>
    <row r="162" spans="2:16" ht="12.75">
      <c r="B162" s="12"/>
      <c r="C162" s="34" t="s">
        <v>73</v>
      </c>
      <c r="D162" s="35"/>
      <c r="E162" s="35"/>
      <c r="F162" s="34" t="s">
        <v>74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13">
        <v>93000</v>
      </c>
    </row>
    <row r="163" spans="2:16" ht="12.75">
      <c r="B163" s="14" t="s">
        <v>245</v>
      </c>
      <c r="C163" s="36" t="s">
        <v>234</v>
      </c>
      <c r="D163" s="35"/>
      <c r="E163" s="35"/>
      <c r="F163" s="36" t="s">
        <v>235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15">
        <v>0</v>
      </c>
    </row>
    <row r="164" spans="2:16" ht="12.75">
      <c r="B164" s="14" t="s">
        <v>246</v>
      </c>
      <c r="C164" s="36" t="s">
        <v>237</v>
      </c>
      <c r="D164" s="35"/>
      <c r="E164" s="35"/>
      <c r="F164" s="36" t="s">
        <v>238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15">
        <v>0</v>
      </c>
    </row>
    <row r="165" spans="2:16" ht="12.75">
      <c r="B165" s="14" t="s">
        <v>247</v>
      </c>
      <c r="C165" s="36" t="s">
        <v>240</v>
      </c>
      <c r="D165" s="35"/>
      <c r="E165" s="35"/>
      <c r="F165" s="36" t="s">
        <v>241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15">
        <v>93000</v>
      </c>
    </row>
    <row r="166" spans="2:16" ht="12.75">
      <c r="B166" s="12"/>
      <c r="C166" s="34" t="s">
        <v>17</v>
      </c>
      <c r="D166" s="35"/>
      <c r="E166" s="35"/>
      <c r="F166" s="34" t="s">
        <v>18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13">
        <v>26000</v>
      </c>
    </row>
    <row r="167" spans="2:16" ht="12.75">
      <c r="B167" s="14" t="s">
        <v>248</v>
      </c>
      <c r="C167" s="36" t="s">
        <v>237</v>
      </c>
      <c r="D167" s="35"/>
      <c r="E167" s="35"/>
      <c r="F167" s="36" t="s">
        <v>238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15">
        <v>10000</v>
      </c>
    </row>
    <row r="168" spans="2:16" ht="12.75">
      <c r="B168" s="14" t="s">
        <v>249</v>
      </c>
      <c r="C168" s="36" t="s">
        <v>250</v>
      </c>
      <c r="D168" s="35"/>
      <c r="E168" s="35"/>
      <c r="F168" s="36" t="s">
        <v>251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15">
        <v>5000</v>
      </c>
    </row>
    <row r="169" spans="2:16" ht="12.75">
      <c r="B169" s="14" t="s">
        <v>252</v>
      </c>
      <c r="C169" s="36" t="s">
        <v>240</v>
      </c>
      <c r="D169" s="35"/>
      <c r="E169" s="35"/>
      <c r="F169" s="36" t="s">
        <v>241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15">
        <v>10000</v>
      </c>
    </row>
    <row r="170" spans="2:16" ht="12.75">
      <c r="B170" s="14" t="s">
        <v>253</v>
      </c>
      <c r="C170" s="36" t="s">
        <v>243</v>
      </c>
      <c r="D170" s="35"/>
      <c r="E170" s="35"/>
      <c r="F170" s="36" t="s">
        <v>244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15">
        <v>1000</v>
      </c>
    </row>
    <row r="171" spans="2:16" ht="12.75">
      <c r="B171" s="12"/>
      <c r="C171" s="34" t="s">
        <v>25</v>
      </c>
      <c r="D171" s="35"/>
      <c r="E171" s="35"/>
      <c r="F171" s="34" t="s">
        <v>26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13">
        <v>0</v>
      </c>
    </row>
    <row r="172" spans="2:16" ht="12.75">
      <c r="B172" s="14" t="s">
        <v>254</v>
      </c>
      <c r="C172" s="36" t="s">
        <v>101</v>
      </c>
      <c r="D172" s="35"/>
      <c r="E172" s="35"/>
      <c r="F172" s="36" t="s">
        <v>102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15">
        <v>0</v>
      </c>
    </row>
    <row r="173" spans="2:16" ht="12.75">
      <c r="B173" s="14" t="s">
        <v>255</v>
      </c>
      <c r="C173" s="36" t="s">
        <v>250</v>
      </c>
      <c r="D173" s="35"/>
      <c r="E173" s="35"/>
      <c r="F173" s="36" t="s">
        <v>251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15">
        <v>0</v>
      </c>
    </row>
    <row r="174" spans="2:16" ht="12.75">
      <c r="B174" s="14" t="s">
        <v>256</v>
      </c>
      <c r="C174" s="36" t="s">
        <v>257</v>
      </c>
      <c r="D174" s="35"/>
      <c r="E174" s="35"/>
      <c r="F174" s="36" t="s">
        <v>258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15">
        <v>0</v>
      </c>
    </row>
    <row r="175" spans="2:16" ht="12.75">
      <c r="B175" s="14" t="s">
        <v>259</v>
      </c>
      <c r="C175" s="36" t="s">
        <v>240</v>
      </c>
      <c r="D175" s="35"/>
      <c r="E175" s="35"/>
      <c r="F175" s="36" t="s">
        <v>241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15">
        <v>0</v>
      </c>
    </row>
    <row r="176" spans="2:16" ht="12.75">
      <c r="B176" s="12"/>
      <c r="C176" s="34" t="s">
        <v>33</v>
      </c>
      <c r="D176" s="35"/>
      <c r="E176" s="35"/>
      <c r="F176" s="34" t="s">
        <v>34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13">
        <v>5000</v>
      </c>
    </row>
    <row r="177" spans="2:16" ht="12.75">
      <c r="B177" s="14" t="s">
        <v>260</v>
      </c>
      <c r="C177" s="36" t="s">
        <v>243</v>
      </c>
      <c r="D177" s="35"/>
      <c r="E177" s="35"/>
      <c r="F177" s="36" t="s">
        <v>244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15">
        <v>5000</v>
      </c>
    </row>
    <row r="178" spans="2:16" ht="12.75">
      <c r="B178" s="12"/>
      <c r="C178" s="34" t="s">
        <v>48</v>
      </c>
      <c r="D178" s="35"/>
      <c r="E178" s="35"/>
      <c r="F178" s="34" t="s">
        <v>49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13">
        <v>80000</v>
      </c>
    </row>
    <row r="179" spans="2:16" ht="12.75">
      <c r="B179" s="14" t="s">
        <v>261</v>
      </c>
      <c r="C179" s="36" t="s">
        <v>101</v>
      </c>
      <c r="D179" s="35"/>
      <c r="E179" s="35"/>
      <c r="F179" s="36" t="s">
        <v>102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15">
        <v>30000</v>
      </c>
    </row>
    <row r="180" spans="2:16" ht="12.75">
      <c r="B180" s="14" t="s">
        <v>262</v>
      </c>
      <c r="C180" s="36" t="s">
        <v>237</v>
      </c>
      <c r="D180" s="35"/>
      <c r="E180" s="35"/>
      <c r="F180" s="36" t="s">
        <v>238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15">
        <v>10000</v>
      </c>
    </row>
    <row r="181" spans="2:16" ht="12.75">
      <c r="B181" s="14" t="s">
        <v>263</v>
      </c>
      <c r="C181" s="36" t="s">
        <v>264</v>
      </c>
      <c r="D181" s="35"/>
      <c r="E181" s="35"/>
      <c r="F181" s="36" t="s">
        <v>265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15">
        <v>10000</v>
      </c>
    </row>
    <row r="182" spans="2:16" ht="12.75">
      <c r="B182" s="14" t="s">
        <v>266</v>
      </c>
      <c r="C182" s="36" t="s">
        <v>250</v>
      </c>
      <c r="D182" s="35"/>
      <c r="E182" s="35"/>
      <c r="F182" s="36" t="s">
        <v>251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15">
        <v>10000</v>
      </c>
    </row>
    <row r="183" spans="2:16" ht="12.75">
      <c r="B183" s="14" t="s">
        <v>267</v>
      </c>
      <c r="C183" s="36" t="s">
        <v>257</v>
      </c>
      <c r="D183" s="35"/>
      <c r="E183" s="35"/>
      <c r="F183" s="36" t="s">
        <v>258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15">
        <v>10000</v>
      </c>
    </row>
    <row r="184" spans="2:16" ht="12.75">
      <c r="B184" s="14" t="s">
        <v>268</v>
      </c>
      <c r="C184" s="36" t="s">
        <v>240</v>
      </c>
      <c r="D184" s="35"/>
      <c r="E184" s="35"/>
      <c r="F184" s="36" t="s">
        <v>241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15">
        <v>10000</v>
      </c>
    </row>
    <row r="185" spans="2:16" ht="12.75">
      <c r="B185" s="18"/>
      <c r="C185" s="37" t="s">
        <v>269</v>
      </c>
      <c r="D185" s="35"/>
      <c r="E185" s="35"/>
      <c r="F185" s="37" t="s">
        <v>270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19">
        <v>27000</v>
      </c>
    </row>
    <row r="186" spans="2:16" ht="12.75">
      <c r="B186" s="12"/>
      <c r="C186" s="34" t="s">
        <v>33</v>
      </c>
      <c r="D186" s="35"/>
      <c r="E186" s="35"/>
      <c r="F186" s="34" t="s">
        <v>34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13">
        <v>2000</v>
      </c>
    </row>
    <row r="187" spans="2:16" ht="12.75">
      <c r="B187" s="14" t="s">
        <v>271</v>
      </c>
      <c r="C187" s="36" t="s">
        <v>85</v>
      </c>
      <c r="D187" s="35"/>
      <c r="E187" s="35"/>
      <c r="F187" s="36" t="s">
        <v>86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15">
        <v>2000</v>
      </c>
    </row>
    <row r="188" spans="2:16" ht="12.75">
      <c r="B188" s="12"/>
      <c r="C188" s="34" t="s">
        <v>44</v>
      </c>
      <c r="D188" s="35"/>
      <c r="E188" s="35"/>
      <c r="F188" s="34" t="s">
        <v>45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13">
        <v>25000</v>
      </c>
    </row>
    <row r="189" spans="2:16" ht="12.75">
      <c r="B189" s="14" t="s">
        <v>272</v>
      </c>
      <c r="C189" s="36" t="s">
        <v>85</v>
      </c>
      <c r="D189" s="35"/>
      <c r="E189" s="35"/>
      <c r="F189" s="36" t="s">
        <v>86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15">
        <v>25000</v>
      </c>
    </row>
    <row r="190" spans="2:16" ht="12.75">
      <c r="B190" s="18"/>
      <c r="C190" s="37" t="s">
        <v>273</v>
      </c>
      <c r="D190" s="35"/>
      <c r="E190" s="35"/>
      <c r="F190" s="37" t="s">
        <v>274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19">
        <v>14000</v>
      </c>
    </row>
    <row r="191" spans="2:16" ht="12.75">
      <c r="B191" s="12"/>
      <c r="C191" s="34" t="s">
        <v>62</v>
      </c>
      <c r="D191" s="35"/>
      <c r="E191" s="35"/>
      <c r="F191" s="34" t="s">
        <v>63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13">
        <v>14000</v>
      </c>
    </row>
    <row r="192" spans="2:16" ht="12.75">
      <c r="B192" s="14" t="s">
        <v>275</v>
      </c>
      <c r="C192" s="36" t="s">
        <v>114</v>
      </c>
      <c r="D192" s="35"/>
      <c r="E192" s="35"/>
      <c r="F192" s="36" t="s">
        <v>115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15">
        <v>14000</v>
      </c>
    </row>
    <row r="193" ht="409.5" customHeight="1" hidden="1"/>
  </sheetData>
  <sheetProtection/>
  <mergeCells count="358">
    <mergeCell ref="B7:D8"/>
    <mergeCell ref="G8:I9"/>
    <mergeCell ref="D11:K11"/>
    <mergeCell ref="C13:E13"/>
    <mergeCell ref="F13:O13"/>
    <mergeCell ref="C14:E14"/>
    <mergeCell ref="F14:O14"/>
    <mergeCell ref="B3:H3"/>
    <mergeCell ref="O3:P3"/>
    <mergeCell ref="B5:G5"/>
    <mergeCell ref="K5:M5"/>
    <mergeCell ref="O5:P5"/>
    <mergeCell ref="C17:E17"/>
    <mergeCell ref="F17:O17"/>
    <mergeCell ref="C24:E24"/>
    <mergeCell ref="F24:O24"/>
    <mergeCell ref="C15:E15"/>
    <mergeCell ref="F15:O15"/>
    <mergeCell ref="C16:E16"/>
    <mergeCell ref="F16:O16"/>
    <mergeCell ref="C27:E27"/>
    <mergeCell ref="F27:O27"/>
    <mergeCell ref="C28:E28"/>
    <mergeCell ref="F28:O28"/>
    <mergeCell ref="C25:E25"/>
    <mergeCell ref="F25:O25"/>
    <mergeCell ref="C26:E26"/>
    <mergeCell ref="F26:O26"/>
    <mergeCell ref="C31:E31"/>
    <mergeCell ref="F31:O31"/>
    <mergeCell ref="C32:E32"/>
    <mergeCell ref="F32:O32"/>
    <mergeCell ref="C29:E29"/>
    <mergeCell ref="F29:O29"/>
    <mergeCell ref="C30:E30"/>
    <mergeCell ref="F30:O30"/>
    <mergeCell ref="C35:E35"/>
    <mergeCell ref="F35:O35"/>
    <mergeCell ref="C36:E36"/>
    <mergeCell ref="F36:O36"/>
    <mergeCell ref="C33:E33"/>
    <mergeCell ref="F33:O33"/>
    <mergeCell ref="C34:E34"/>
    <mergeCell ref="F34:O34"/>
    <mergeCell ref="C39:E39"/>
    <mergeCell ref="F39:O39"/>
    <mergeCell ref="C40:E40"/>
    <mergeCell ref="F40:O40"/>
    <mergeCell ref="C37:E37"/>
    <mergeCell ref="F37:O37"/>
    <mergeCell ref="C38:E38"/>
    <mergeCell ref="F38:O38"/>
    <mergeCell ref="C43:E43"/>
    <mergeCell ref="F43:O43"/>
    <mergeCell ref="C44:E44"/>
    <mergeCell ref="F44:O44"/>
    <mergeCell ref="C41:E41"/>
    <mergeCell ref="F41:O41"/>
    <mergeCell ref="C42:E42"/>
    <mergeCell ref="F42:O42"/>
    <mergeCell ref="C47:E47"/>
    <mergeCell ref="F47:O47"/>
    <mergeCell ref="C48:E48"/>
    <mergeCell ref="F48:O48"/>
    <mergeCell ref="C45:E45"/>
    <mergeCell ref="F45:O45"/>
    <mergeCell ref="C46:E46"/>
    <mergeCell ref="F46:O46"/>
    <mergeCell ref="C51:E51"/>
    <mergeCell ref="F51:O51"/>
    <mergeCell ref="C52:E52"/>
    <mergeCell ref="F52:O52"/>
    <mergeCell ref="C49:E49"/>
    <mergeCell ref="F49:O49"/>
    <mergeCell ref="C50:E50"/>
    <mergeCell ref="F50:O50"/>
    <mergeCell ref="C55:E55"/>
    <mergeCell ref="F55:O55"/>
    <mergeCell ref="C56:E56"/>
    <mergeCell ref="F56:O56"/>
    <mergeCell ref="C53:E53"/>
    <mergeCell ref="F53:O53"/>
    <mergeCell ref="C54:E54"/>
    <mergeCell ref="F54:O54"/>
    <mergeCell ref="C59:E59"/>
    <mergeCell ref="F59:O59"/>
    <mergeCell ref="C60:E60"/>
    <mergeCell ref="F60:O60"/>
    <mergeCell ref="C57:E57"/>
    <mergeCell ref="F57:O57"/>
    <mergeCell ref="C58:E58"/>
    <mergeCell ref="F58:O58"/>
    <mergeCell ref="C63:E63"/>
    <mergeCell ref="F63:O63"/>
    <mergeCell ref="C64:E64"/>
    <mergeCell ref="F64:O64"/>
    <mergeCell ref="C61:E61"/>
    <mergeCell ref="F61:O61"/>
    <mergeCell ref="C62:E62"/>
    <mergeCell ref="F62:O62"/>
    <mergeCell ref="C67:E67"/>
    <mergeCell ref="F67:O67"/>
    <mergeCell ref="C68:E68"/>
    <mergeCell ref="F68:O68"/>
    <mergeCell ref="C65:E65"/>
    <mergeCell ref="F65:O65"/>
    <mergeCell ref="C66:E66"/>
    <mergeCell ref="F66:O66"/>
    <mergeCell ref="C71:E71"/>
    <mergeCell ref="F71:O71"/>
    <mergeCell ref="C72:E72"/>
    <mergeCell ref="F72:O72"/>
    <mergeCell ref="C69:E69"/>
    <mergeCell ref="F69:O69"/>
    <mergeCell ref="C70:E70"/>
    <mergeCell ref="F70:O70"/>
    <mergeCell ref="C75:E75"/>
    <mergeCell ref="F75:O75"/>
    <mergeCell ref="C76:E76"/>
    <mergeCell ref="F76:O76"/>
    <mergeCell ref="C73:E73"/>
    <mergeCell ref="F73:O73"/>
    <mergeCell ref="C74:E74"/>
    <mergeCell ref="F74:O74"/>
    <mergeCell ref="C79:E79"/>
    <mergeCell ref="F79:O79"/>
    <mergeCell ref="C80:E80"/>
    <mergeCell ref="F80:O80"/>
    <mergeCell ref="C77:E77"/>
    <mergeCell ref="F77:O77"/>
    <mergeCell ref="C78:E78"/>
    <mergeCell ref="F78:O78"/>
    <mergeCell ref="C83:E83"/>
    <mergeCell ref="F83:O83"/>
    <mergeCell ref="C84:E84"/>
    <mergeCell ref="F84:O84"/>
    <mergeCell ref="C81:E81"/>
    <mergeCell ref="F81:O81"/>
    <mergeCell ref="C82:E82"/>
    <mergeCell ref="F82:O82"/>
    <mergeCell ref="C87:E87"/>
    <mergeCell ref="F87:O87"/>
    <mergeCell ref="C88:E88"/>
    <mergeCell ref="F88:O88"/>
    <mergeCell ref="C85:E85"/>
    <mergeCell ref="F85:O85"/>
    <mergeCell ref="C86:E86"/>
    <mergeCell ref="F86:O86"/>
    <mergeCell ref="C91:E91"/>
    <mergeCell ref="F91:O91"/>
    <mergeCell ref="C92:E92"/>
    <mergeCell ref="F92:O92"/>
    <mergeCell ref="C89:E89"/>
    <mergeCell ref="F89:O89"/>
    <mergeCell ref="C90:E90"/>
    <mergeCell ref="F90:O90"/>
    <mergeCell ref="C95:E95"/>
    <mergeCell ref="F95:O95"/>
    <mergeCell ref="C96:E96"/>
    <mergeCell ref="F96:O96"/>
    <mergeCell ref="C93:E93"/>
    <mergeCell ref="F93:O93"/>
    <mergeCell ref="C94:E94"/>
    <mergeCell ref="F94:O94"/>
    <mergeCell ref="C99:E99"/>
    <mergeCell ref="F99:O99"/>
    <mergeCell ref="C100:E100"/>
    <mergeCell ref="F100:O100"/>
    <mergeCell ref="C97:E97"/>
    <mergeCell ref="F97:O97"/>
    <mergeCell ref="C98:E98"/>
    <mergeCell ref="F98:O98"/>
    <mergeCell ref="C103:E103"/>
    <mergeCell ref="F103:O103"/>
    <mergeCell ref="C104:E104"/>
    <mergeCell ref="F104:O104"/>
    <mergeCell ref="C101:E101"/>
    <mergeCell ref="F101:O101"/>
    <mergeCell ref="C102:E102"/>
    <mergeCell ref="F102:O102"/>
    <mergeCell ref="C107:E107"/>
    <mergeCell ref="F107:O107"/>
    <mergeCell ref="C108:E108"/>
    <mergeCell ref="F108:O108"/>
    <mergeCell ref="C105:E105"/>
    <mergeCell ref="F105:O105"/>
    <mergeCell ref="C106:E106"/>
    <mergeCell ref="F106:O106"/>
    <mergeCell ref="C111:E111"/>
    <mergeCell ref="F111:O111"/>
    <mergeCell ref="C112:E112"/>
    <mergeCell ref="F112:O112"/>
    <mergeCell ref="C109:E109"/>
    <mergeCell ref="F109:O109"/>
    <mergeCell ref="C110:E110"/>
    <mergeCell ref="F110:O110"/>
    <mergeCell ref="C115:E115"/>
    <mergeCell ref="F115:O115"/>
    <mergeCell ref="C116:E116"/>
    <mergeCell ref="F116:O116"/>
    <mergeCell ref="C113:E113"/>
    <mergeCell ref="F113:O113"/>
    <mergeCell ref="C114:E114"/>
    <mergeCell ref="F114:O114"/>
    <mergeCell ref="C119:E119"/>
    <mergeCell ref="F119:O119"/>
    <mergeCell ref="C120:E120"/>
    <mergeCell ref="F120:O120"/>
    <mergeCell ref="C117:E117"/>
    <mergeCell ref="F117:O117"/>
    <mergeCell ref="C118:E118"/>
    <mergeCell ref="F118:O118"/>
    <mergeCell ref="C123:E123"/>
    <mergeCell ref="F123:O123"/>
    <mergeCell ref="C124:E124"/>
    <mergeCell ref="F124:O124"/>
    <mergeCell ref="C121:E121"/>
    <mergeCell ref="F121:O121"/>
    <mergeCell ref="C122:E122"/>
    <mergeCell ref="F122:O122"/>
    <mergeCell ref="C127:E127"/>
    <mergeCell ref="F127:O127"/>
    <mergeCell ref="C128:E128"/>
    <mergeCell ref="F128:O128"/>
    <mergeCell ref="C125:E125"/>
    <mergeCell ref="F125:O125"/>
    <mergeCell ref="C126:E126"/>
    <mergeCell ref="F126:O126"/>
    <mergeCell ref="C131:E131"/>
    <mergeCell ref="F131:O131"/>
    <mergeCell ref="C132:E132"/>
    <mergeCell ref="F132:O132"/>
    <mergeCell ref="C129:E129"/>
    <mergeCell ref="F129:O129"/>
    <mergeCell ref="C130:E130"/>
    <mergeCell ref="F130:O130"/>
    <mergeCell ref="C135:E135"/>
    <mergeCell ref="F135:O135"/>
    <mergeCell ref="C136:E136"/>
    <mergeCell ref="F136:O136"/>
    <mergeCell ref="C133:E133"/>
    <mergeCell ref="F133:O133"/>
    <mergeCell ref="C134:E134"/>
    <mergeCell ref="F134:O134"/>
    <mergeCell ref="C139:E139"/>
    <mergeCell ref="F139:O139"/>
    <mergeCell ref="C140:E140"/>
    <mergeCell ref="F140:O140"/>
    <mergeCell ref="C137:E137"/>
    <mergeCell ref="F137:O137"/>
    <mergeCell ref="C138:E138"/>
    <mergeCell ref="F138:O138"/>
    <mergeCell ref="C143:E143"/>
    <mergeCell ref="F143:O143"/>
    <mergeCell ref="C144:E144"/>
    <mergeCell ref="F144:O144"/>
    <mergeCell ref="C141:E141"/>
    <mergeCell ref="F141:O141"/>
    <mergeCell ref="C142:E142"/>
    <mergeCell ref="F142:O142"/>
    <mergeCell ref="C147:E147"/>
    <mergeCell ref="F147:O147"/>
    <mergeCell ref="C148:E148"/>
    <mergeCell ref="F148:O148"/>
    <mergeCell ref="C145:E145"/>
    <mergeCell ref="F145:O145"/>
    <mergeCell ref="C146:E146"/>
    <mergeCell ref="F146:O146"/>
    <mergeCell ref="C151:E151"/>
    <mergeCell ref="F151:O151"/>
    <mergeCell ref="C152:E152"/>
    <mergeCell ref="F152:O152"/>
    <mergeCell ref="C149:E149"/>
    <mergeCell ref="F149:O149"/>
    <mergeCell ref="C150:E150"/>
    <mergeCell ref="F150:O150"/>
    <mergeCell ref="C155:E155"/>
    <mergeCell ref="F155:O155"/>
    <mergeCell ref="C156:E156"/>
    <mergeCell ref="F156:O156"/>
    <mergeCell ref="C153:E153"/>
    <mergeCell ref="F153:O153"/>
    <mergeCell ref="C154:E154"/>
    <mergeCell ref="F154:O154"/>
    <mergeCell ref="C159:E159"/>
    <mergeCell ref="F159:O159"/>
    <mergeCell ref="C160:E160"/>
    <mergeCell ref="F160:O160"/>
    <mergeCell ref="C157:E157"/>
    <mergeCell ref="F157:O157"/>
    <mergeCell ref="C158:E158"/>
    <mergeCell ref="F158:O158"/>
    <mergeCell ref="C163:E163"/>
    <mergeCell ref="F163:O163"/>
    <mergeCell ref="C164:E164"/>
    <mergeCell ref="F164:O164"/>
    <mergeCell ref="C161:E161"/>
    <mergeCell ref="F161:O161"/>
    <mergeCell ref="C162:E162"/>
    <mergeCell ref="F162:O162"/>
    <mergeCell ref="C167:E167"/>
    <mergeCell ref="F167:O167"/>
    <mergeCell ref="C168:E168"/>
    <mergeCell ref="F168:O168"/>
    <mergeCell ref="C165:E165"/>
    <mergeCell ref="F165:O165"/>
    <mergeCell ref="C166:E166"/>
    <mergeCell ref="F166:O166"/>
    <mergeCell ref="C171:E171"/>
    <mergeCell ref="F171:O171"/>
    <mergeCell ref="C172:E172"/>
    <mergeCell ref="F172:O172"/>
    <mergeCell ref="C169:E169"/>
    <mergeCell ref="F169:O169"/>
    <mergeCell ref="C170:E170"/>
    <mergeCell ref="F170:O170"/>
    <mergeCell ref="C175:E175"/>
    <mergeCell ref="F175:O175"/>
    <mergeCell ref="C176:E176"/>
    <mergeCell ref="F176:O176"/>
    <mergeCell ref="C173:E173"/>
    <mergeCell ref="F173:O173"/>
    <mergeCell ref="C174:E174"/>
    <mergeCell ref="F174:O174"/>
    <mergeCell ref="C179:E179"/>
    <mergeCell ref="F179:O179"/>
    <mergeCell ref="C180:E180"/>
    <mergeCell ref="F180:O180"/>
    <mergeCell ref="C177:E177"/>
    <mergeCell ref="F177:O177"/>
    <mergeCell ref="C178:E178"/>
    <mergeCell ref="F178:O178"/>
    <mergeCell ref="C183:E183"/>
    <mergeCell ref="F183:O183"/>
    <mergeCell ref="C184:E184"/>
    <mergeCell ref="F184:O184"/>
    <mergeCell ref="C181:E181"/>
    <mergeCell ref="F181:O181"/>
    <mergeCell ref="C182:E182"/>
    <mergeCell ref="F182:O182"/>
    <mergeCell ref="C187:E187"/>
    <mergeCell ref="F187:O187"/>
    <mergeCell ref="C188:E188"/>
    <mergeCell ref="F188:O188"/>
    <mergeCell ref="C185:E185"/>
    <mergeCell ref="F185:O185"/>
    <mergeCell ref="C186:E186"/>
    <mergeCell ref="F186:O186"/>
    <mergeCell ref="H23:O23"/>
    <mergeCell ref="H20:O20"/>
    <mergeCell ref="C191:E191"/>
    <mergeCell ref="F191:O191"/>
    <mergeCell ref="C192:E192"/>
    <mergeCell ref="F192:O192"/>
    <mergeCell ref="C189:E189"/>
    <mergeCell ref="F189:O189"/>
    <mergeCell ref="C190:E190"/>
    <mergeCell ref="F190:O190"/>
  </mergeCells>
  <printOptions/>
  <pageMargins left="0.1968503937007874" right="0.1968503937007874" top="0.1968503937007874" bottom="0.6635204724409449" header="0.1968503937007874" footer="0.1968503937007874"/>
  <pageSetup horizontalDpi="600" verticalDpi="600" orientation="portrait" paperSize="9" r:id="rId1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2022-10-04T12:37:39Z</dcterms:modified>
  <cp:category/>
  <cp:version/>
  <cp:contentType/>
  <cp:contentStatus/>
</cp:coreProperties>
</file>